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bue-fs01.psca.local\Public\Fotos Film &amp; Arts\Programación F&amp;A 2022\10. Octubre\"/>
    </mc:Choice>
  </mc:AlternateContent>
  <xr:revisionPtr revIDLastSave="0" documentId="13_ncr:1_{5D38E6AA-B767-47CC-BA76-337DA6DAC717}" xr6:coauthVersionLast="47" xr6:coauthVersionMax="47" xr10:uidLastSave="{00000000-0000-0000-0000-000000000000}"/>
  <bookViews>
    <workbookView xWindow="760" yWindow="90" windowWidth="17380" windowHeight="10310" xr2:uid="{00000000-000D-0000-FFFF-FFFF00000000}"/>
  </bookViews>
  <sheets>
    <sheet name="EPG Film&amp;Arts Latam Octubre 22" sheetId="1" r:id="rId1"/>
    <sheet name="GRID Film&amp;Arts Latam Octubre 2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 i="1" l="1"/>
  <c r="C4" i="1"/>
  <c r="C5" i="1"/>
  <c r="C6" i="1"/>
  <c r="C7" i="1"/>
  <c r="C8" i="1"/>
  <c r="C9" i="1"/>
  <c r="C10" i="1"/>
  <c r="C11" i="1"/>
  <c r="C12" i="1"/>
  <c r="C13" i="1"/>
  <c r="C14" i="1"/>
  <c r="C15" i="1"/>
  <c r="C16" i="1"/>
  <c r="C17" i="1"/>
  <c r="C18" i="1"/>
  <c r="C19" i="1"/>
  <c r="C20" i="1"/>
  <c r="C21" i="1"/>
  <c r="C22" i="1"/>
  <c r="C23" i="1"/>
  <c r="C24" i="1"/>
  <c r="C26" i="1"/>
  <c r="C27" i="1"/>
  <c r="C28" i="1"/>
  <c r="C29" i="1"/>
  <c r="C30" i="1"/>
  <c r="C31" i="1"/>
  <c r="C32" i="1"/>
  <c r="C33" i="1"/>
  <c r="C34" i="1"/>
  <c r="C35" i="1"/>
  <c r="C36" i="1"/>
  <c r="C37" i="1"/>
  <c r="C38" i="1"/>
  <c r="C39" i="1"/>
  <c r="C40" i="1"/>
  <c r="C41" i="1"/>
  <c r="C42" i="1"/>
  <c r="C43" i="1"/>
  <c r="C44" i="1"/>
  <c r="C45" i="1"/>
  <c r="C46"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4" i="1"/>
  <c r="C95" i="1"/>
  <c r="C96" i="1"/>
  <c r="C97" i="1"/>
  <c r="C98" i="1"/>
  <c r="C99" i="1"/>
  <c r="C100" i="1"/>
  <c r="C101" i="1"/>
  <c r="C102" i="1"/>
  <c r="C103" i="1"/>
  <c r="C104" i="1"/>
  <c r="C105" i="1"/>
  <c r="C106" i="1"/>
  <c r="C107" i="1"/>
  <c r="C108" i="1"/>
  <c r="C109" i="1"/>
  <c r="C110" i="1"/>
  <c r="C111" i="1"/>
  <c r="C112" i="1"/>
  <c r="C113" i="1"/>
  <c r="C114" i="1"/>
  <c r="C117" i="1"/>
  <c r="C118" i="1"/>
  <c r="C119" i="1"/>
  <c r="C120" i="1"/>
  <c r="C121" i="1"/>
  <c r="C122" i="1"/>
  <c r="C123" i="1"/>
  <c r="C124" i="1"/>
  <c r="C125" i="1"/>
  <c r="C126" i="1"/>
  <c r="C127" i="1"/>
  <c r="C128" i="1"/>
  <c r="C129" i="1"/>
  <c r="C130" i="1"/>
  <c r="C131" i="1"/>
  <c r="C132" i="1"/>
  <c r="C133" i="1"/>
  <c r="C134" i="1"/>
  <c r="C135" i="1"/>
  <c r="C136" i="1"/>
  <c r="C137" i="1"/>
  <c r="C138" i="1"/>
  <c r="C139" i="1"/>
  <c r="C140" i="1"/>
  <c r="C142" i="1"/>
  <c r="C143" i="1"/>
  <c r="C144" i="1"/>
  <c r="C145" i="1"/>
  <c r="C146" i="1"/>
  <c r="C147" i="1"/>
  <c r="C148" i="1"/>
  <c r="C149" i="1"/>
  <c r="C150" i="1"/>
  <c r="C151" i="1"/>
  <c r="C152" i="1"/>
  <c r="C153" i="1"/>
  <c r="C154" i="1"/>
  <c r="C155" i="1"/>
  <c r="C156" i="1"/>
  <c r="C157" i="1"/>
  <c r="C158" i="1"/>
  <c r="C159" i="1"/>
  <c r="C160" i="1"/>
  <c r="C161" i="1"/>
  <c r="C163" i="1"/>
  <c r="C164" i="1"/>
  <c r="C165" i="1"/>
  <c r="C166" i="1"/>
  <c r="C167" i="1"/>
  <c r="C168" i="1"/>
  <c r="C169" i="1"/>
  <c r="C170" i="1"/>
  <c r="C171" i="1"/>
  <c r="C172" i="1"/>
  <c r="C173" i="1"/>
  <c r="C174" i="1"/>
  <c r="C175" i="1"/>
  <c r="C176" i="1"/>
  <c r="C177" i="1"/>
  <c r="C178" i="1"/>
  <c r="C179" i="1"/>
  <c r="C180" i="1"/>
  <c r="C181" i="1"/>
  <c r="C182" i="1"/>
  <c r="C183" i="1"/>
  <c r="C185" i="1"/>
  <c r="C186" i="1"/>
  <c r="C187" i="1"/>
  <c r="C188" i="1"/>
  <c r="C189" i="1"/>
  <c r="C190" i="1"/>
  <c r="C191" i="1"/>
  <c r="C192" i="1"/>
  <c r="C193" i="1"/>
  <c r="C194" i="1"/>
  <c r="C195" i="1"/>
  <c r="C196" i="1"/>
  <c r="C197" i="1"/>
  <c r="C198" i="1"/>
  <c r="C199" i="1"/>
  <c r="C200" i="1"/>
  <c r="C201" i="1"/>
  <c r="C202" i="1"/>
  <c r="C203" i="1"/>
  <c r="C204" i="1"/>
  <c r="C205" i="1"/>
  <c r="C206"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7" i="1"/>
  <c r="C258" i="1"/>
  <c r="C259" i="1"/>
  <c r="C260" i="1"/>
  <c r="C261" i="1"/>
  <c r="C262" i="1"/>
  <c r="C263" i="1"/>
  <c r="C264" i="1"/>
  <c r="C265" i="1"/>
  <c r="C266" i="1"/>
  <c r="C267" i="1"/>
  <c r="C268" i="1"/>
  <c r="C269" i="1"/>
  <c r="C270" i="1"/>
  <c r="C271" i="1"/>
  <c r="C272" i="1"/>
  <c r="C273" i="1"/>
  <c r="C274" i="1"/>
  <c r="C275" i="1"/>
  <c r="C276" i="1"/>
  <c r="C277" i="1"/>
  <c r="C278" i="1"/>
  <c r="C279" i="1"/>
  <c r="C282" i="1"/>
  <c r="C283" i="1"/>
  <c r="C284" i="1"/>
  <c r="C285" i="1"/>
  <c r="C286" i="1"/>
  <c r="C287" i="1"/>
  <c r="C288" i="1"/>
  <c r="C289" i="1"/>
  <c r="C290" i="1"/>
  <c r="C291" i="1"/>
  <c r="C292" i="1"/>
  <c r="C293" i="1"/>
  <c r="C294" i="1"/>
  <c r="C295" i="1"/>
  <c r="C296" i="1"/>
  <c r="C297" i="1"/>
  <c r="C298" i="1"/>
  <c r="C299" i="1"/>
  <c r="C300" i="1"/>
  <c r="C301" i="1"/>
  <c r="C302" i="1"/>
  <c r="C303" i="1"/>
  <c r="C304" i="1"/>
  <c r="C305" i="1"/>
  <c r="C307" i="1"/>
  <c r="C308" i="1"/>
  <c r="C309" i="1"/>
  <c r="C310" i="1"/>
  <c r="C311" i="1"/>
  <c r="C312" i="1"/>
  <c r="C313" i="1"/>
  <c r="C314" i="1"/>
  <c r="C315" i="1"/>
  <c r="C316" i="1"/>
  <c r="C317" i="1"/>
  <c r="C318" i="1"/>
  <c r="C319" i="1"/>
  <c r="C320" i="1"/>
  <c r="C321" i="1"/>
  <c r="C322" i="1"/>
  <c r="C323" i="1"/>
  <c r="C324" i="1"/>
  <c r="C325" i="1"/>
  <c r="C326" i="1"/>
  <c r="C327" i="1"/>
  <c r="C328" i="1"/>
  <c r="C330" i="1"/>
  <c r="C331" i="1"/>
  <c r="C332" i="1"/>
  <c r="C333" i="1"/>
  <c r="C334" i="1"/>
  <c r="C335" i="1"/>
  <c r="C336" i="1"/>
  <c r="C337" i="1"/>
  <c r="C338" i="1"/>
  <c r="C339" i="1"/>
  <c r="C340" i="1"/>
  <c r="C341" i="1"/>
  <c r="C342" i="1"/>
  <c r="C343" i="1"/>
  <c r="C344" i="1"/>
  <c r="C345" i="1"/>
  <c r="C346" i="1"/>
  <c r="C347" i="1"/>
  <c r="C348" i="1"/>
  <c r="C349" i="1"/>
  <c r="C351" i="1"/>
  <c r="C352" i="1"/>
  <c r="C353" i="1"/>
  <c r="C354" i="1"/>
  <c r="C355" i="1"/>
  <c r="C356" i="1"/>
  <c r="C357" i="1"/>
  <c r="C358" i="1"/>
  <c r="C359" i="1"/>
  <c r="C360" i="1"/>
  <c r="C361" i="1"/>
  <c r="C362" i="1"/>
  <c r="C363" i="1"/>
  <c r="C364" i="1"/>
  <c r="C365" i="1"/>
  <c r="C366" i="1"/>
  <c r="C367" i="1"/>
  <c r="C368" i="1"/>
  <c r="C369" i="1"/>
  <c r="C370" i="1"/>
  <c r="C371"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2" i="1"/>
  <c r="C423" i="1"/>
  <c r="C424" i="1"/>
  <c r="C425" i="1"/>
  <c r="C426" i="1"/>
  <c r="C427" i="1"/>
  <c r="C428" i="1"/>
  <c r="C429" i="1"/>
  <c r="C430" i="1"/>
  <c r="C431" i="1"/>
  <c r="C432" i="1"/>
  <c r="C433" i="1"/>
  <c r="C434" i="1"/>
  <c r="C435" i="1"/>
  <c r="C436" i="1"/>
  <c r="C437" i="1"/>
  <c r="C438" i="1"/>
  <c r="C439" i="1"/>
  <c r="C440" i="1"/>
  <c r="C441" i="1"/>
  <c r="C442" i="1"/>
  <c r="C443"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04" i="1"/>
  <c r="C505"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1" i="1"/>
  <c r="C542" i="1"/>
  <c r="C543" i="1"/>
  <c r="C544" i="1"/>
  <c r="C545" i="1"/>
  <c r="C546" i="1"/>
  <c r="C547" i="1"/>
  <c r="C548" i="1"/>
  <c r="C549" i="1"/>
  <c r="C550" i="1"/>
  <c r="C551" i="1"/>
  <c r="C552" i="1"/>
  <c r="C553" i="1"/>
  <c r="C554" i="1"/>
  <c r="C555" i="1"/>
  <c r="C556" i="1"/>
  <c r="C557" i="1"/>
  <c r="C558" i="1"/>
  <c r="C559" i="1"/>
  <c r="C560" i="1"/>
  <c r="C561" i="1"/>
  <c r="C562" i="1"/>
  <c r="C563" i="1"/>
  <c r="C564" i="1"/>
  <c r="C566" i="1"/>
  <c r="C567" i="1"/>
  <c r="C568" i="1"/>
  <c r="C569" i="1"/>
  <c r="C570" i="1"/>
  <c r="C571" i="1"/>
  <c r="C572" i="1"/>
  <c r="C573" i="1"/>
  <c r="C574" i="1"/>
  <c r="C575" i="1"/>
  <c r="C576" i="1"/>
  <c r="C577" i="1"/>
  <c r="C578" i="1"/>
  <c r="C579" i="1"/>
  <c r="C580" i="1"/>
  <c r="C581" i="1"/>
  <c r="C582" i="1"/>
  <c r="C583" i="1"/>
  <c r="C584" i="1"/>
  <c r="C585" i="1"/>
  <c r="C586" i="1"/>
  <c r="C587" i="1"/>
  <c r="C588" i="1"/>
  <c r="C589" i="1"/>
  <c r="C590" i="1"/>
  <c r="C591" i="1"/>
  <c r="C593" i="1"/>
  <c r="C594" i="1"/>
  <c r="C595" i="1"/>
  <c r="C596" i="1"/>
  <c r="C597" i="1"/>
  <c r="C598" i="1"/>
  <c r="C599" i="1"/>
  <c r="C600" i="1"/>
  <c r="C601" i="1"/>
  <c r="C602" i="1"/>
  <c r="C603" i="1"/>
  <c r="C604" i="1"/>
  <c r="C605" i="1"/>
  <c r="C606" i="1"/>
  <c r="C607" i="1"/>
  <c r="C608" i="1"/>
  <c r="C609" i="1"/>
  <c r="C610" i="1"/>
  <c r="C611" i="1"/>
  <c r="C612" i="1"/>
  <c r="C613" i="1"/>
  <c r="C614" i="1"/>
  <c r="C617" i="1"/>
  <c r="C618" i="1"/>
  <c r="C619" i="1"/>
  <c r="C620" i="1"/>
  <c r="C621" i="1"/>
  <c r="C622" i="1"/>
  <c r="C623" i="1"/>
  <c r="C624" i="1"/>
  <c r="C625" i="1"/>
  <c r="C626" i="1"/>
  <c r="C627" i="1"/>
  <c r="C628" i="1"/>
  <c r="C629" i="1"/>
  <c r="C630" i="1"/>
  <c r="C631" i="1"/>
  <c r="C632" i="1"/>
  <c r="C633" i="1"/>
  <c r="C634" i="1"/>
  <c r="C635" i="1"/>
  <c r="C636" i="1"/>
  <c r="C637" i="1"/>
  <c r="C638" i="1"/>
  <c r="C639" i="1"/>
  <c r="C640" i="1"/>
  <c r="C641"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672" i="1"/>
  <c r="C67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8" i="1"/>
  <c r="C709" i="1"/>
  <c r="C710" i="1"/>
  <c r="C711" i="1"/>
  <c r="C712" i="1"/>
  <c r="C713" i="1"/>
  <c r="C714" i="1"/>
  <c r="C715" i="1"/>
  <c r="C716" i="1"/>
  <c r="C717" i="1"/>
  <c r="C718" i="1"/>
  <c r="C719" i="1"/>
  <c r="C720" i="1"/>
  <c r="C721" i="1"/>
  <c r="C722" i="1"/>
  <c r="C723" i="1"/>
  <c r="C724" i="1"/>
  <c r="C725" i="1"/>
  <c r="C726" i="1"/>
  <c r="C727" i="1"/>
  <c r="C728" i="1"/>
  <c r="C729" i="1"/>
  <c r="B3" i="1"/>
  <c r="B4"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650" i="1"/>
  <c r="B651" i="1"/>
  <c r="B652" i="1"/>
  <c r="B653" i="1"/>
  <c r="B654" i="1"/>
  <c r="B655" i="1"/>
  <c r="B656" i="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2" i="1"/>
</calcChain>
</file>

<file path=xl/sharedStrings.xml><?xml version="1.0" encoding="utf-8"?>
<sst xmlns="http://schemas.openxmlformats.org/spreadsheetml/2006/main" count="5944" uniqueCount="1294">
  <si>
    <t>Cast</t>
  </si>
  <si>
    <t>Director</t>
  </si>
  <si>
    <t>Rossini: La Cambiale di Matrimonio</t>
  </si>
  <si>
    <t>Rossini: LA Cambiale Di Matrimonio</t>
  </si>
  <si>
    <t>ATP</t>
  </si>
  <si>
    <t>El Festival de Ópera Rossini en Pesaro trae al escenario una nueva y deliciosa producción de las primeras obras de Rossini La cambiale di matrimonio (El contrato de matrimonial).</t>
  </si>
  <si>
    <t>Carlo Lepore, Giuliana Gianfaldoni, Davide Giusti, Iurii Samoilov</t>
  </si>
  <si>
    <t>Laurence Dale</t>
  </si>
  <si>
    <t>Opera</t>
  </si>
  <si>
    <t>Isabelle Huppert. Mensaje personal</t>
  </si>
  <si>
    <t>Isabelle Huppert. Persona Message</t>
  </si>
  <si>
    <t>La actriz Isabelle Huppert ha elegido veinte extractos de películas para componer este (autorretrato) mosaico, entretejido con archivos y comentado por ella misma.</t>
  </si>
  <si>
    <t>Isabelle Huppert, Stéphane Audran, Sandrine Bonnaire</t>
  </si>
  <si>
    <t>William Karel</t>
  </si>
  <si>
    <t>Biography</t>
  </si>
  <si>
    <t>Graham Norton Show S. 29 Ep.4, The</t>
  </si>
  <si>
    <t>The Graham Norton Show S. 29 Ep.4</t>
  </si>
  <si>
    <t>Los nombres más importantes en el mundo del espectáculo llegan al sofá de Graham Norton para participar en este programa cómico de entrevistas. Cuando toman su lugar en el sofá las celebridades de Hollywood y del Reino Unido deben esperar lo inesperado.</t>
  </si>
  <si>
    <t>Graham Norton</t>
  </si>
  <si>
    <t>Steve Smith</t>
  </si>
  <si>
    <t>General Entertainment</t>
  </si>
  <si>
    <t>Actually, Iconic - Richard Estes</t>
  </si>
  <si>
    <t>Admirado por artistas que van desde Salvador Dali hasta Chuck Close, Richard Estes es un humilde icono del arte moderno. En "Actually, Iconic: Richard Estes", la cineasta Olympia Stone explora un rico panorama de las obras maestras de Estes.</t>
  </si>
  <si>
    <t>John Wilmerding, Richard Estes</t>
  </si>
  <si>
    <t>Olympia Stone</t>
  </si>
  <si>
    <t>Performance</t>
  </si>
  <si>
    <t>Graham Norton Show S. 28  Ep.14</t>
  </si>
  <si>
    <t>Los nombres más importantes en el mundo del espectáculo llegan al sofá de Graham Norton para participar en este programa cómico de entrevistas. Cada show comienza con Graham Norton haciendo su monólogo marca registrada, basado en los años de experiencia</t>
  </si>
  <si>
    <t>Andy Wilson</t>
  </si>
  <si>
    <t>Red Carpet Tony Awards 3 - The Music Man</t>
  </si>
  <si>
    <t>Award Show</t>
  </si>
  <si>
    <t>Cold War</t>
  </si>
  <si>
    <t>Con la Guerra Fría como telón de fondo, “Cold War” presenta una apasionada historia de amor entre dos personas de diferente origen y temperamento que son totalmente incompatibles, pero cuyo destino les condena a estar juntos.</t>
  </si>
  <si>
    <t>Joanna Kulig, Tomasz Kot, Agata Kulesza, Borys Szyc</t>
  </si>
  <si>
    <t>Pawel Pawlikowski</t>
  </si>
  <si>
    <t>Drama</t>
  </si>
  <si>
    <t>Romance</t>
  </si>
  <si>
    <t>Red Carpet Tony Awards 1 - Strange Loop</t>
  </si>
  <si>
    <t>Unique- Nemanja Radulovic en Carnac</t>
  </si>
  <si>
    <t>Unique - Nemanja Radulovic In Carnac</t>
  </si>
  <si>
    <t>En este concierto visualmente impactante, el virtuoso franco-serbio Nemanja Radulović con Ensemble Double Sens interpreta una variedad de música con el impresionante telón de fondo de este paisaje prehistórico, hogar de miles de piedras antiguas.</t>
  </si>
  <si>
    <t>Nemanja Radulovic, Laure Favre-Kahn</t>
  </si>
  <si>
    <t>concert</t>
  </si>
  <si>
    <t>Real Humans S.1 Ep.8 - Darse prisa</t>
  </si>
  <si>
    <t>Real Humans S.1 Ep.8</t>
  </si>
  <si>
    <t>13+</t>
  </si>
  <si>
    <t>Rick y Bo se sienten insultados cuando las damas los apagan para una noche de chicas. Comienzan a arrojar su peso y deciden vengarse. Cuando Inger le pregunta a Leo, él le hace saber que se está acabando el tiempo.</t>
  </si>
  <si>
    <t>Lisette Pagler, Pia Halvorsen, Johan Paulsen</t>
  </si>
  <si>
    <t>Harald Hamrell</t>
  </si>
  <si>
    <t>Real Humans S.1 Ep.9 - Herencia</t>
  </si>
  <si>
    <t>Real Humans S.1 Ep.9</t>
  </si>
  <si>
    <t>La verdad sobre los experimentos de David Eischer se filtra a la policía, e Inger Engman de repente comprende el vínculo con la Anita de su familia. Kevin se cansa del acoso de Rick y regresa a un hogar y un padrastro que no reconoce.</t>
  </si>
  <si>
    <t>Memorias de una Geisha</t>
  </si>
  <si>
    <t>Memoirs Of A Geisha</t>
  </si>
  <si>
    <t>Japón, 1929. Chiyo, una niña de nueve años, es vendida por sus padres para trabajar en la casa de Geishas de Nitta Okiya. Su hermana mayor Satsu no es aceptada y es enviada a un prostíbulo.</t>
  </si>
  <si>
    <t>Ziyi Zhang, Suzuka Ohgo, Samantha Li, Elizabeth Sung</t>
  </si>
  <si>
    <t>Rob Marshall</t>
  </si>
  <si>
    <t>Incomprendida</t>
  </si>
  <si>
    <t>Incompresa</t>
  </si>
  <si>
    <t>que nadie la quiere, en medio de las peleas y dejada de lado por sus hermanastras… Deambula por las calles con su bolso y su gato negro. E intenta preservar su inocencia a pesar de la desesperación</t>
  </si>
  <si>
    <t>Giulia Salerno, Charlotte Gainsbourg, Gabriel Garko</t>
  </si>
  <si>
    <t>Asia Argento</t>
  </si>
  <si>
    <t>Graham Norton Show S. 28  Ep.15</t>
  </si>
  <si>
    <t>Lea Salonga: en Vivo desde el Sydney Opera House</t>
  </si>
  <si>
    <t>Lea Salonga Live At Sydney Opera House</t>
  </si>
  <si>
    <t>Capturada en la mejor actuación de la Ópera de Sídney con la Orquesta Sinfónica de Sídney, Salonga interpreta las amadas canciones que hizo famosa a lo largo de su carrera en Broadway, así como sus canciones emblemáticas de los éxitos de taquilla.</t>
  </si>
  <si>
    <t>Lea Salonga</t>
  </si>
  <si>
    <t>Gerard Salonga</t>
  </si>
  <si>
    <t>Victoria S.2 Ep.5 - Entente Cordiale</t>
  </si>
  <si>
    <t>Victoria S.2 Ep.5</t>
  </si>
  <si>
    <t>Ante el inminente matrimonio entre el hijo del rey de Francia y la reina de España, la reina Victoria viaja por primera vez hacia el continente europeo para intentar disuadir al astuto monarca francés.</t>
  </si>
  <si>
    <t>Jenna Coleman, Adrian Schiller, Jordan Waller</t>
  </si>
  <si>
    <t>Geoffrey Sax</t>
  </si>
  <si>
    <t>Vera S. 9 Ep.2 - Cuco</t>
  </si>
  <si>
    <t>Vera S. 9 Ep.2</t>
  </si>
  <si>
    <t>Vera debe llegar al fondo de por qué encuentran a un adolescente asesinado lejos de su casa en un pueblo costero.</t>
  </si>
  <si>
    <t>Riley Jones, Brenda Blethyn, Jon Morrison</t>
  </si>
  <si>
    <t>Rob Gay, Carolina Giammetta</t>
  </si>
  <si>
    <t>Fences</t>
  </si>
  <si>
    <t>En los años 50, un padre afroamericano lucha contra los prejuicios raciales mientras trata de sacar adelante a su familia en una serie de eventos fundamentales en su vida para él y para los suyos. Denzel Washington lleva al cine una obra de teatro que ya</t>
  </si>
  <si>
    <t>Denzel Washington, Viola Davis, Stephen Henderson, Jovan Adepo</t>
  </si>
  <si>
    <t>Denzel Washington</t>
  </si>
  <si>
    <t>Stefan Zweig: Adiós a Europa</t>
  </si>
  <si>
    <t>Stefan Zweig: Farewell To Europe</t>
  </si>
  <si>
    <t>Biopic sobre el intelectual austriaco Stefan Zweig, centrado en los años de exilio del famoso escritor y activista social. Zweig fue uno de los personajes más irrepetibles del siglo XX. Como judío se vio obligado a huir de su país debido al régimen nazi.</t>
  </si>
  <si>
    <t>Tómas Lemarquis, Barbara Sukowa, Valerie Pachner</t>
  </si>
  <si>
    <t>Maria Schrader</t>
  </si>
  <si>
    <t>Red Carpet Tony Awards 2 -</t>
  </si>
  <si>
    <t>Graham Norton Show S. 28  Ep.16</t>
  </si>
  <si>
    <t>Jazz &amp; The Philharmonic-  Henry Mancini</t>
  </si>
  <si>
    <t>Muchos grandes músicos y compositores han intentado lograr la intersección de dos formas de arte musical más importantes del mundo, la clásica y el jazz. Esta fusión de ambos géneros se logró en el concierto repleto de estrellas del productor Larry Rosen.</t>
  </si>
  <si>
    <t>Bobby McFerrin, Chick Corea, Dave Crusin, Terence Blanchard, Eric Owens</t>
  </si>
  <si>
    <t>Larry Rosen, Brad Bernstein</t>
  </si>
  <si>
    <t>Leyendas - Sting</t>
  </si>
  <si>
    <t>Sting</t>
  </si>
  <si>
    <t>Sting primero encontró fama con la banda The Police y luego forjó una exitosa carrera en solitario. Es uno de los compositores más reflexivos y literarios de la actualidad, adopta una variedad ecléctica de estilos y sigue siendo un artista de mayor venta.</t>
  </si>
  <si>
    <t>Chris Hunt</t>
  </si>
  <si>
    <t>Documentary</t>
  </si>
  <si>
    <t>Sanditon Ep.5</t>
  </si>
  <si>
    <t>Sanditon es un lugar que está cambiando rápidamente. Este otrora tranquilo pueblo de pescadores se está transformando en un moderno balneario. Cambiando a su lado está la impulsiva y poco convencional Charlotte Heywood.</t>
  </si>
  <si>
    <t>Rose Williams, Theo James, Anne Reid, Kris Marshall, Lisa Clarke</t>
  </si>
  <si>
    <t>Olly Blackburn, Lisa Clarke</t>
  </si>
  <si>
    <t>Honour 1</t>
  </si>
  <si>
    <t>Sigue la investigación policial y las revelaciones sobre las fallas policiales en el período previo al 'asesinato por honor' de Banaz Mahmod, una mujer kurda iraquí de 20 años que fue asesinada por orden de su familia después de dejar un matrimonio.</t>
  </si>
  <si>
    <t>Keeley Hawes, Waj Ali, Ahd Hassan Kamel</t>
  </si>
  <si>
    <t>Richard Laxton</t>
  </si>
  <si>
    <t>Vera S. 9 Ep.3- Frío Río</t>
  </si>
  <si>
    <t>Vera S. 9 Ep.3</t>
  </si>
  <si>
    <t>Un imperio de la belleza se derrumba cuando una de las tres hermanas es encontrada muerta en el río Tyne. La DCI Vera Stanthorpe investiga.</t>
  </si>
  <si>
    <t>Mr. Turner</t>
  </si>
  <si>
    <t>Biografía sobre el pintor británico, J.M.W Turner (1775-1851). Artista reconocido, ilustre miembro de la Royal Academy of Arts, vive con su padre y su fiel ama de llaves. Es amigo de aristócratas, visita burdeles y viaja en busca de inspiración...</t>
  </si>
  <si>
    <t>Timothy Spall, Paul Spall, Dorothy Atkinson</t>
  </si>
  <si>
    <t>Mike Leigh</t>
  </si>
  <si>
    <t>Film&amp;Arts From the West End</t>
  </si>
  <si>
    <t>Film&amp;Arts Desde El West End Ep.10 - Mamma Mia</t>
  </si>
  <si>
    <t>El West End de Londres es el epicentro musical y teatral de Europa. Los más prestigiosos actores de Hollywood y del mundo suelen dedicar temporadas enteras a protagonizar obras de teatro clásicas o proyectos personales.</t>
  </si>
  <si>
    <t>Patricio Orozco</t>
  </si>
  <si>
    <t>Graham Norton Show S. 28  Ep.17</t>
  </si>
  <si>
    <t>Faust Part 5</t>
  </si>
  <si>
    <t>Expo 2000 en Hannover permitió director de escena Peter Stein para cumplir uno de sus grandes sueños: escenificar la versión completa de Fausto 1 y 2 de Goethe.</t>
  </si>
  <si>
    <t>Bruno Ganz, Christian Nickel</t>
  </si>
  <si>
    <t>Peter Stein, Peter Schönhofer, Thomas Grimm</t>
  </si>
  <si>
    <t>Real Humans S.1 Ep.10 - El código</t>
  </si>
  <si>
    <t>Real Humans S.1 Ep.10</t>
  </si>
  <si>
    <t>Todos quieren el código, que en las manos equivocadas podría significar un desastre para la humanidad. Leo está muy débil, pero sigue huyendo con Mimi en los pasajes subterráneos del metro. Bea y Carl los persiguen, ambos tratando de alcanzarlos primero.</t>
  </si>
  <si>
    <t>Wallander S. 2 Ep.9 - El ángel de la muerte</t>
  </si>
  <si>
    <t>Wallander S. 2 Ep.9</t>
  </si>
  <si>
    <t>Un coro de mujeres jóvenes ofrece una actuación aclamada como invitadas en una iglesia rural en las afueras de Ystad. Posteriormente, la integrante del coro Miranda Dahno, de 18 años, desaparece.</t>
  </si>
  <si>
    <t>Krister Henriksson, Stina Ekblad, Fredik Gunnarsson, Mats Bergman</t>
  </si>
  <si>
    <t>Setphan Apelgren, Anders Engström</t>
  </si>
  <si>
    <t>Trece Días</t>
  </si>
  <si>
    <t>Thirteen Days</t>
  </si>
  <si>
    <t>Crisis de los misiles de Cuba. En octubre de 1962, una serie de fotografías aéreas obtenidas por aviones norteamericanos revelaron que los soviéticos estaban instalando en la isla misiles que podrían alcanzar gran parte de los Estados Unidos.</t>
  </si>
  <si>
    <t>Kevin Costner, Bruce Greenwood, Shawn Driscoll</t>
  </si>
  <si>
    <t>Roger Donaldson</t>
  </si>
  <si>
    <t>Political</t>
  </si>
  <si>
    <t>El Teatro En Casa - Huevos Revueltos</t>
  </si>
  <si>
    <t>En un desayuno que parecería ser igual al de todos los días, Marisa sorprenderá a Beltrán con un plato inesperado.</t>
  </si>
  <si>
    <t>Paula Marull, Willy Prociuk</t>
  </si>
  <si>
    <t>Paula Marull, María Marull</t>
  </si>
  <si>
    <t>Graham Norton Show S. 28  Ep.18</t>
  </si>
  <si>
    <t>Los nombres más importantes en el mundo del espectáculo llegan al sofá de Graham Norton para participar en este programa cómico de entrevistas. Cada show comienza con Graham Norton haciendo su monólogo marca registrada, basado en los años de experiencia c</t>
  </si>
  <si>
    <t>Filarmónica de los Ángeles - Gala 100 Aniversario</t>
  </si>
  <si>
    <t>Celebration Concert- LA Phil 100</t>
  </si>
  <si>
    <t>Un siglo después del primer concierto de la orquesta Filarmónica de los Ángeles, el 24 de octubre de 1919, la temporada del centenario culmina con una cumbre de directores agitando la batuta en el Walt Disney Concert Hall con Dudamel, Mehta y Salonen.</t>
  </si>
  <si>
    <t>Zubin Metha, Esa-Pekka Salonen, Gustavo Dudamel</t>
  </si>
  <si>
    <t>La Novena de Beethoven, una sinfonía para el mundo</t>
  </si>
  <si>
    <t>Beethoven´s Ninth - A Symphony For The World</t>
  </si>
  <si>
    <t>Patrimonio de la Humanidad desde 2001, la Novena Sinfonía creada en 1824 representa el testamento de Beethoven. El documental muestra interpretaciones actuales de esta pieza y presenta apasionadas personalidades que nos acercan al artista y a su obra.</t>
  </si>
  <si>
    <t>Father Brown S6 Ep.8 - El gato de Mastigatus</t>
  </si>
  <si>
    <t>Father Brown S6 Ep.8</t>
  </si>
  <si>
    <t>Una niña es encontrada muerta a corto plazo en una fiesta de una escuela privada a la que asiste el padre Brown. Sus observaciones e intuición lo ponen en contra de las conclusiones de la policía, después de que las sospechas recaen sobre un alumno.</t>
  </si>
  <si>
    <t>John Burton, Sorcha Cusack, Mark Williams</t>
  </si>
  <si>
    <t>Gary Williams</t>
  </si>
  <si>
    <t>Babylon Berlin S02e01</t>
  </si>
  <si>
    <t>Gereon recibe la noticia de que Kardakov ha sido encontrado asesinado. En el lugar del crimen, él y el consejero descubren que no hay un cadáver, sino quince, y Kardakov no está entre ellos.</t>
  </si>
  <si>
    <t>Volker Bruch, Liv Lisa Fries</t>
  </si>
  <si>
    <t>Henk Handloegten</t>
  </si>
  <si>
    <t>Babylon Berlin S02e02</t>
  </si>
  <si>
    <t>Gereon se enfrenta a las réplicas de su hijo Moritz. Charlotte escucha en el Moka Efti una conversación entre altos cargos del Reich y de la policía sobre las implicaciones políticas del tren soviético. La investigación lleva a Gereon hasta un local.</t>
  </si>
  <si>
    <t>Delius: Compositor, Amante, Enigma</t>
  </si>
  <si>
    <t>Delius: Composer, Lover, Enigma</t>
  </si>
  <si>
    <t>Usando evidencias de su amigo, el compositor australiano Percy Grainger, que relata que Delius “practica una moralidade com teimosia puritana”, esta película de John Bridcut explora como múltiples contradicciones de la vida del compositor Frederick Delius</t>
  </si>
  <si>
    <t>Frederick Delius</t>
  </si>
  <si>
    <t>John Bridcut</t>
  </si>
  <si>
    <t>Graham Norton Season 28 Ep.19</t>
  </si>
  <si>
    <t>Graham Norton, Orlando Bloom, Kate Winslet, Kingsley Ben-Adir, Stanley Tucci, Aisling Bea</t>
  </si>
  <si>
    <t>Entertainment</t>
  </si>
  <si>
    <t>Cuando la tarde y la mañana se encuentran-  Un viaje por la música del Báltico</t>
  </si>
  <si>
    <t>When The Evening And Morning Meet-  A Journey Into The Music Of The Baltic</t>
  </si>
  <si>
    <t>La belleza de la región del Báltico no solo es impresionante, sino que también ofrece una variada escena musical. La película "Cuando la tarde y la mañana se encuentran" emprende un fascinante viaje por la música de Lituania, Letonia y Estonia.</t>
  </si>
  <si>
    <t>Arvo Pärt, Gidon Kremer, Iveta Apkalna, Pēteris Vasks, Kremerata Baltica</t>
  </si>
  <si>
    <t>Günter Atteln, Carmen Belaschk</t>
  </si>
  <si>
    <t>Ravel por Cherkaoui/verbruggen</t>
  </si>
  <si>
    <t>Ravel By Cherkaoui/verbruggen</t>
  </si>
  <si>
    <t>El compositor francés Maurice Ravel sigue siendo una fuente de inspiración para cualquier coreógrafo. El famoso director artístico y coreógrafo Sidi Larbi Cherkaoui y el joven y talentoso Jeroen Verbruggen han logrado plasmar en el escenario su visión.</t>
  </si>
  <si>
    <t>Royal Ballet Flander, Ballet Vlaanderen</t>
  </si>
  <si>
    <t>Andreas Morell</t>
  </si>
  <si>
    <t>Ballet</t>
  </si>
  <si>
    <t>Kullervo</t>
  </si>
  <si>
    <t>Kullervo se basa en una de las primeras obras maestras del icónico compositor finlandés Jean Sibelius y en una historia atemporal que aparece en la epopeya nacional finlandesa The Kalevala.</t>
  </si>
  <si>
    <t>Jean Sibelius, Tero Saarinen</t>
  </si>
  <si>
    <t>Tero Saarinen</t>
  </si>
  <si>
    <t>Victoria S.2 Ep.6 -  Fe, esperanza, caridad</t>
  </si>
  <si>
    <t>Victoria S.2 Ep.6</t>
  </si>
  <si>
    <t>Cuando las noticias de la hambruna en Irlanda llegan a palacio, Victoria cree que el gobierno británico debería hacer algo al respecto. Pero el primer ministro Peel opina que enviar comida desestabilizará a su partido y pondrá en juego su carrera.</t>
  </si>
  <si>
    <t>Millennium 2 - La chica que soñaba con una cerilla y un bidón de gasolina</t>
  </si>
  <si>
    <t>Millennium 2- The Girl Who Played With Fire</t>
  </si>
  <si>
    <t>Mientras la hacker Lisbeth y el periodista Mikael investigan un círculo de trata de blancas, Lisbeth es acusada de tres asesinatos, obligándola a huir, mientras que Mikael lucha por limpiar su nombre.</t>
  </si>
  <si>
    <t>Daniel Alfredson, Noomi Rapace, Michael Nyqvist, Lena Endre</t>
  </si>
  <si>
    <t>Thriller</t>
  </si>
  <si>
    <t>Graham Norton Season 28 Ep.20</t>
  </si>
  <si>
    <t>Los nombres más importantes en el mundo del espectáculo llegan al sofá de Graham Norton para participar en este programa cómico de entrevistas</t>
  </si>
  <si>
    <t>Graham Norton, Bryan Cranston, Daisy Ridley, Adrian Dunbar, Vicky McClure, Imelda May, Chiwetel Ejiofor</t>
  </si>
  <si>
    <t>Lullaby</t>
  </si>
  <si>
    <t>Un hombre descubre que es el encargado de decidir si desconecta el soporte que mantiene con vida a su padre, que padece una enfermedad terminal.</t>
  </si>
  <si>
    <t>Richard Jenkins, Anne Archer, Garrett Hedlund</t>
  </si>
  <si>
    <t>Andrew Levitas</t>
  </si>
  <si>
    <t>El Mesías- Robert Wilson</t>
  </si>
  <si>
    <t>Der Messias- Robert Wilson</t>
  </si>
  <si>
    <t>Conocido como creador de imágenes asombrosas, el director de escena y artista visual Robert Wilson ofrece una magnífica producción de la adaptación de Mozart de Messias de Handel.</t>
  </si>
  <si>
    <t>Elena Tsallagova, Wiebke Lehmkuhl, José Coca Loza, Richard Croft</t>
  </si>
  <si>
    <t>Tiziano Mancini, Robert Wilson</t>
  </si>
  <si>
    <t>Graham Norton Show S. 29 Ep.5, The</t>
  </si>
  <si>
    <t>The Graham Norton Show S. 29 Ep.5</t>
  </si>
  <si>
    <t>Tres recuerdos de mi juventud</t>
  </si>
  <si>
    <t>Trois Souvenirs De Ma Jeunesse</t>
  </si>
  <si>
    <t>Paul Dedalus deja Tayikistán recordando su infancia en Roubaix, las locas crisis de su madre, el vínculo que le unía a su hermano Ivan, niño piadoso y violento. Él recuerda sus 16 años, a su padre, viudo inconsolable, el viaje a la URSS.</t>
  </si>
  <si>
    <t>Mathieu Amalric, Quentin Dolmaire, Lou Roy-Lecollinet</t>
  </si>
  <si>
    <t>Arnaud Desplechin</t>
  </si>
  <si>
    <t>Film&amp;Arts From the West End Ep. 7 - As You Like It</t>
  </si>
  <si>
    <t>Film&amp;Arts Desde El West End Ep.7 - As You Like It</t>
  </si>
  <si>
    <t>Graham Norton Season 28 Ep.21</t>
  </si>
  <si>
    <t>Los nombres más importantes en el mundo del espectáculo llegan al sofá de Graham Norton para participar en este programa cómico de entrevistas. Cada show comienza con Graham Norton haciendo su monólogo marca registrada, basado en los años de experiencia.</t>
  </si>
  <si>
    <t>Cirque Du Soleil Worlds Away</t>
  </si>
  <si>
    <t>Dos jóvenes enamorados, separados por avatares del destino, tendrán que viajar a través de los mundos de ensueño del Cirque du Soleil para volver a encontrarse. Film escrito y dirigido por Andrew Adamson y producido por James Cameron.</t>
  </si>
  <si>
    <t>Erica Linz, Igor Zaripov, Matt Gillanders</t>
  </si>
  <si>
    <t>Andrew Adamsom</t>
  </si>
  <si>
    <t>Movies And Features</t>
  </si>
  <si>
    <t>Fantasy</t>
  </si>
  <si>
    <t>Romeo y Julieta</t>
  </si>
  <si>
    <t>Romeo And Juliet</t>
  </si>
  <si>
    <t>Romeo y Julieta arriesgan todo para estar juntos. Desafiando a sus familias enfrentadas, persiguen un futuro de alegría y pasión mientras la violencia estalla a su alrededor. Esta nueva y audaz película da vida a los notables espacios detrás del escenario</t>
  </si>
  <si>
    <t>Jessie Buckley, Josh O'connor, Tamsin Greig, Fisayo Akinade, Adrian Lester</t>
  </si>
  <si>
    <t>Simon Godwin</t>
  </si>
  <si>
    <t>En Tránsito</t>
  </si>
  <si>
    <t>Transit</t>
  </si>
  <si>
    <t>Segunda Guerra Mundial. En Marsella, refugiados de toda Europa embarcan rumbo a América, huyendo de la ocupación Nazi. Entre ellos, el joven alemán Georg, que suplanta la identidad de un escritor muerto para utilizar su visado que le garantiza refugio.</t>
  </si>
  <si>
    <t>Franz Rogowski, Paula Beer, Godehard Giese</t>
  </si>
  <si>
    <t>Christian Petzold</t>
  </si>
  <si>
    <t>Barenboim On Beethoven Ep. 1 - Genio &amp; Destino</t>
  </si>
  <si>
    <t>Barenboim On Beethoven Ep. 1 - Genius &amp; Destiny</t>
  </si>
  <si>
    <t>Barenboim sobre Beethoven es un viaje musical que traza la progresión de Beethoven en el contexto de sus contemporáneos como Mozart y Haydn. A lo largo de los episodios, se interpretan y analizan más de veinte composiciones clave.</t>
  </si>
  <si>
    <t>Daniel Baremboim</t>
  </si>
  <si>
    <t>Christopher Nupen</t>
  </si>
  <si>
    <t>Music</t>
  </si>
  <si>
    <t>Graham Norton Season 28 Ep.22</t>
  </si>
  <si>
    <t>Concierto Privado con Daniel Barenboim</t>
  </si>
  <si>
    <t>Private Concert With Daniel Barenboim</t>
  </si>
  <si>
    <t>El maestro Barenboim nos abre las puertas de su casa en Berlín e interpreta el famoso "Geistertrio" ("Trío fantasma") de Beethoven, con su hijo Michael Barenboim al violín y Kian Soltani al violonchelo. Además de esta grabación, comparte algunas memorias</t>
  </si>
  <si>
    <t>Daniel Barenboim, Michael Barenboim, Kian Soltani</t>
  </si>
  <si>
    <t>Mariano Nante, Martin Mirabel</t>
  </si>
  <si>
    <t>Opus 19 - Jan Vogler &amp; Heléne Grimaud</t>
  </si>
  <si>
    <t>Un año después de que la pandemia de Covid-19, el violonchelista de renombre mundial Jan Vogler conduce por los Estados Unidos, desde la ciudad de Nueva York hasta California, para visitar a su amiga y colaboradora, la prodigiosa pianista Hélène Grimaud.</t>
  </si>
  <si>
    <t>Hélène Grimaud, Jan Vogler</t>
  </si>
  <si>
    <t>Andrew Muscato</t>
  </si>
  <si>
    <t>La Isla Siniestra</t>
  </si>
  <si>
    <t>Shutter Island</t>
  </si>
  <si>
    <t>En el verano de 1954, los agentes judiciales Teddy Daniels y Chuck Aule son destinados a una remota isla del puerto de Boston para investigar la desaparición de una peligrosa asesina que estaba recluida en el hospital psiquiátrico Ashecliffe.</t>
  </si>
  <si>
    <t>Leonardo Di Caprio, Mark Ruffalo, Ben Kingsley, Emily Mortimer, Michelle Williams</t>
  </si>
  <si>
    <t>Martin Scorsese</t>
  </si>
  <si>
    <t>El gran secuestro de Mr. Heineken</t>
  </si>
  <si>
    <t>Kidnapping Mr. Heineken</t>
  </si>
  <si>
    <t>Narra la historia del "secuestro más famoso del siglo": en 1983, el magnate de la cerveza Alfred Henry Heineken es secuestrado, junto con su chófer, por una banda que exige 50 millones de dólares por su libertad.</t>
  </si>
  <si>
    <t>Anthony Hopkins, Sam Worthington, Jim Sturgess</t>
  </si>
  <si>
    <t>Daniel Alfredson</t>
  </si>
  <si>
    <t>Graham Norton Season 28 Ep.23</t>
  </si>
  <si>
    <t>Magic Moments Of Music - Horowitz en Moscow</t>
  </si>
  <si>
    <t>Magic Moments Of Music - Horowitz In Moscow</t>
  </si>
  <si>
    <t>Después de 60 años de ausencia de Rusia, el pianista regresó a su país de origen por primera vez. Entrevistas con Peter Gelb, Martha Argerich, Daniil Trifonov y Sophie Pacini.</t>
  </si>
  <si>
    <t>Sanditon Ep.6</t>
  </si>
  <si>
    <t>Honour 2</t>
  </si>
  <si>
    <t>Vera S. 9 Ep.4 - La gaviota</t>
  </si>
  <si>
    <t>Vera S. 9 Ep.4</t>
  </si>
  <si>
    <t>Vera debe encontrar la conexión entre un esqueleto descubierto debajo del sitio de un notorio club nocturno incendiado y un asesinato actual.</t>
  </si>
  <si>
    <t>Moliere</t>
  </si>
  <si>
    <t>En 1644, Molière acaba de cumplir 22 años. Sin poder hacer frente a las deudas, con los cobradores pisándole los talones, se empeña en montar tragedias malísimas. Un buen día, después de ser encarcelado por petición de unos acreedores impacientes, desapar</t>
  </si>
  <si>
    <t>Romain Duris, Fabrice Luchini, Laura Morante, Édouard Baer</t>
  </si>
  <si>
    <t>Laurent Tirad</t>
  </si>
  <si>
    <t>Comedy</t>
  </si>
  <si>
    <t>Graham Norton Season 28 Ep.24</t>
  </si>
  <si>
    <t>Magic Moments Of Music - Mutter &amp; Karajan - Violin Concerto</t>
  </si>
  <si>
    <t>Magic Moments Of Music - Mutter Karajan Violin Concerto</t>
  </si>
  <si>
    <t>Estrenado en 1806, el Concierto para violín y orquesta en re mayor de Beethoven abre el camino a los otros tres grandes conciertos para violín de los siglos XIX y XX: Brahms, Chaikovski y Sibelius. Sumamente expresiva, de dimensiones mucho más grandes ...</t>
  </si>
  <si>
    <t>Faust Part 6</t>
  </si>
  <si>
    <t>Real Humans S.2 Ep.1</t>
  </si>
  <si>
    <t>Han pasado seis meses. Un temible virus comienza a atacar a los robots humanoides, convirtiéndolos en un verdadero peligro público. La familia Engman debe comprobar que ni Mimi ni Vera están infectadas.</t>
  </si>
  <si>
    <t>Wallander S. 2 Ep.10 - El fantasma</t>
  </si>
  <si>
    <t>Wallander S. 2 Ep.10</t>
  </si>
  <si>
    <t>Una casa se quema hasta los cimientos tras una explosión de gas. Un hombre y una mujer mueren. La policía sospecha de un incendio provocado. A medida que se identifica al muerto, se materializa una intrincada red de traiciones y amores secretos.</t>
  </si>
  <si>
    <t>Monsieur&amp; Madame Adelman</t>
  </si>
  <si>
    <t>Monsieur &amp; Madame Adelman</t>
  </si>
  <si>
    <t>Sarah y Victor estuvieron 45 años juntos. Cuando se conocieron jamás pensaron que fuese a durar tanto. ¿Cuál fue su secreto? Sarah revelará poco a poco la historia de un amor plagado de engaños y sinsabores.</t>
  </si>
  <si>
    <t>Doria Tillier, Nicolas Bedos, Denis Podalydès, Antoine Gouy</t>
  </si>
  <si>
    <t>Nicolas Bedos</t>
  </si>
  <si>
    <t>Graham Norton Show S. 28  Ep. Nye</t>
  </si>
  <si>
    <t>Joao Gilberto en vivo en Tokio -2006</t>
  </si>
  <si>
    <t>Joao Gilberto Live In Tokyo 2006</t>
  </si>
  <si>
    <t>João Gilberto es ganador de dos premios Grammy y nominado para seis, es una de las figuras más importantes de la música brasileña y el gran maestro de la bossa nova.</t>
  </si>
  <si>
    <t>João Gilberto</t>
  </si>
  <si>
    <t>Yutaro Mimuro</t>
  </si>
  <si>
    <t>Villa-Lobos: De Bach a Brasil</t>
  </si>
  <si>
    <t>Villa-Lobos: From Bach To Brazil</t>
  </si>
  <si>
    <t>Este documental del director brasileño Carlos de Andrade es muy biográfico en cuanto analiza la trayectoria de este icónico músico brasileño nacido en 1887, en la entonces capital de Río de Janeiro, que dejó más de 1050 obras.</t>
  </si>
  <si>
    <t>Ernesto Villalobos</t>
  </si>
  <si>
    <t>Carlos De Andrade</t>
  </si>
  <si>
    <t>Father Brown S6 Ep.9 - La Flor del Fairway</t>
  </si>
  <si>
    <t>Father Brown S6 Ep.9</t>
  </si>
  <si>
    <t>Los lugareños liderados por Hermione Harvey protestan cuando el descarado estadounidense Raylan Reeve abre un club de golf en el pueblo y recibe amenazas de muerte. Durante un torneo de golf es asesinado pero hay otro cadáver, el de un hombre que la hija.</t>
  </si>
  <si>
    <t>Babylon Berlin S02e03</t>
  </si>
  <si>
    <t>Gereon, ayudado por Charlotte, se encarga de que Wendt cumpla con su parte del trato ofrecido por Benda, revelándole información sobre una base alemana secreta situada en un pueblo de Moscú. Ante la falta de pruebas, Gereon debe volar hasta allí.</t>
  </si>
  <si>
    <t>Babylon Berlin S02e04</t>
  </si>
  <si>
    <t>Moritz encuentra el cadáver de Stephan Jänicke y sus compañeros de la policía se ponen manos a la obra para investigar el asesinato. El suceso provoca que salgan algunos trapos sucios sobre Gereon en la brigada.</t>
  </si>
  <si>
    <t>Film&amp;Arts Desde El West End Ep.9 - Love Reing</t>
  </si>
  <si>
    <t>Graham Norton Season 28 Ep.25 - Compliado 1</t>
  </si>
  <si>
    <t>Caravaggio - Mauro Bigonzetti Y Bruno Moretti</t>
  </si>
  <si>
    <t>Caravaggio es un ballet en dos actos, coreografiado por el italiano Mauro Bigonzetti sobre música compuesta por su compatriota Bruno Moretti (n. 1957), basada a su vez en la obra de Claudio Monteverdi.</t>
  </si>
  <si>
    <t>Bruno Moretti, Beatrice Knop, Polina Semionova, Vladimir Malakhov, Mikhail Kaniskin</t>
  </si>
  <si>
    <t>Paul Connelly</t>
  </si>
  <si>
    <t>Cloud Gate Dance Theater - Rice</t>
  </si>
  <si>
    <t>Rice, coreografía inspirada en la historia y el paisaje de Chihshang, un pueblo agrícola al este de Taiwán. La pieza establece un paralelismo entre el ciclo de cultivo del arroz y el proceso evolutivo de la vida del hombre.</t>
  </si>
  <si>
    <t>Cloudgate Dance Theatre Of Taiwan</t>
  </si>
  <si>
    <t>Lin Hwai-Min, Chang Hao-Jan</t>
  </si>
  <si>
    <t>Victoria S.2 Ep.7 -  El rey sobre el agua</t>
  </si>
  <si>
    <t>Victoria S.2 Ep.7</t>
  </si>
  <si>
    <t>Después de repetidos intentos de asesinato, Victoria decide refugiarse un tiempo en las Tierras Altas de Escocia. Sin embargo, pronto descubre que no todo es tan romántico como en las novelas que le gustaba leer cuando era una niña.</t>
  </si>
  <si>
    <t>Millennium 3- La reina en el palacio de las corrientes de aire</t>
  </si>
  <si>
    <t>Millennium 3 - The Girl Who Kicked The Hornet´s Nest</t>
  </si>
  <si>
    <t>16+</t>
  </si>
  <si>
    <t>Lisbeth se recupera en un hospital y espera el juicio por tres asesinatos, después de recibir el alta. Mikael debe probar su inocencia, pero ella quizá desee compartir los detalles de su experiencia con el tribunal.</t>
  </si>
  <si>
    <t>Lena Endre, Michael Nyqvist, Noomi Rapace</t>
  </si>
  <si>
    <t>Graham Norton Season 28 Ep.26 - Compilado 2</t>
  </si>
  <si>
    <t>El Teatro En Casa - No te cases ni te embarques</t>
  </si>
  <si>
    <t>El Teatro En Casa - No Te Cases Ni Te Embarques</t>
  </si>
  <si>
    <t>Saray y Maribel, dos perfectas desconocidas, coinciden en un aeropuerto. Ambas están a punto de embarcarse en un vuelo que cambiará sus destinos para siempre. Sin suponer que quizás el encuentro entre ellas, sea el verdadero viaje bisagra.</t>
  </si>
  <si>
    <t>Mara Bestelli, Paula Grinszpan</t>
  </si>
  <si>
    <t>Enigma</t>
  </si>
  <si>
    <t>Un matemático tiene pocos días para descifrar un nuevo código nazi y solucionar la desaparición de la mujer que ama.</t>
  </si>
  <si>
    <t>Dougray Scott, Kate Winslet, Saffron Burrows</t>
  </si>
  <si>
    <t>Michael Apted</t>
  </si>
  <si>
    <t>Bregenz Festival 2019: Rigoletto</t>
  </si>
  <si>
    <t>Creado por Crystal Pite y Jonathon Young, el galardonado Betroffenheit es un híbrido de teatro y danza que explora los estados psicológicos de trauma, dolor y adicción.</t>
  </si>
  <si>
    <t>Stephen Costello, Vladimir Stoyanov, Mélissa Petit</t>
  </si>
  <si>
    <t>Philipp Stölzl</t>
  </si>
  <si>
    <t>Barenboim On Beethoven Ep. 4 - Sonata Appassionata</t>
  </si>
  <si>
    <t>Barenboim On Beethoven Ep. 4 - The Appassionata</t>
  </si>
  <si>
    <t>Persona</t>
  </si>
  <si>
    <t>Elisabeth, una célebre actriz de teatro, es hospitalizada tras perder la voz durante una representación de "Electra". Después de ser sometida a una serie de pruebas, el diagnóstico es bueno. Sin embargo, como sigue sin hablar, debe permanecer internada.</t>
  </si>
  <si>
    <t>Liv Ullmann, Bibi Andersson, Margaretha Krook</t>
  </si>
  <si>
    <t>Ingmar Bergman</t>
  </si>
  <si>
    <t>Barenboim On Beethoven Ep. 5 - El proceso creativo</t>
  </si>
  <si>
    <t>Barenboim On Beethoven Ep. 5 - The Working Process</t>
  </si>
  <si>
    <t>Graham Norton Show S. 29 Ep.1, The</t>
  </si>
  <si>
    <t>The Graham Norton Show S. 29 Ep.1</t>
  </si>
  <si>
    <t>Lucia de Lammermoor- Piotr Beczala</t>
  </si>
  <si>
    <t>Lucia Di Lammermoor- Piotr Beczala</t>
  </si>
  <si>
    <t>Lucia di Lammermoor de Donizetti no es en modo alguno una tragedia amorosa privada, sino más bien una historia eminentemente política que demuestra cómo un sistema de poder deforma y acaba corroyendo las relaciones humanas.</t>
  </si>
  <si>
    <t>Irina Lunga, Piotr Beczala, Cavalletti Massimo</t>
  </si>
  <si>
    <t>Tatjana Gürbaca</t>
  </si>
  <si>
    <t>Las Alas del Deseo</t>
  </si>
  <si>
    <t>Wings Of Desire</t>
  </si>
  <si>
    <t>Después de la segunda guerra mundial los ángeles Daniel y Cassiel vagan por Berlín. Siendo invisibles a los ojos humanos aprovechan para observar y conocer las acciones y secretos de las personas. Sólo son visibles para los niños y los de corazón puro.</t>
  </si>
  <si>
    <t>Bruno Ganz, Peter Falk, Otto Sander, Solveig Dommartin</t>
  </si>
  <si>
    <t>Wim Wenders</t>
  </si>
  <si>
    <t>El Último Concierto</t>
  </si>
  <si>
    <t>A Late Quartet</t>
  </si>
  <si>
    <t>Tras 25 años cosechando éxitos y gozar de fama mundial, y en plena preparación de un concierto para celebrar su cuarto de siglo profesional, el futuro de un cuarteto de cuerda de Nueva York recibe un duro golpe que puede poner a prueba su supervivencia.</t>
  </si>
  <si>
    <t>Philip Seymour Hoffman, Catherine Keener, Christopher Walken, Mark Ivanir</t>
  </si>
  <si>
    <t>Yaron Zilberman</t>
  </si>
  <si>
    <t>Barenboim On Beethoven Ep. 6 - El 4to concierto para piano 1er. movimiento</t>
  </si>
  <si>
    <t>Barenboim On Beethoven Ep. 6 - The Fourth Piano Concert 1st Movement</t>
  </si>
  <si>
    <t>Graham Norton Show S. 29 Ep.2, The</t>
  </si>
  <si>
    <t>The Graham Norton Show S. 29 Ep.2</t>
  </si>
  <si>
    <t>Pedro y el lobo - Carnaval de los animales - Marin Alsop</t>
  </si>
  <si>
    <t>Peter And The Wolf- Carnival Of The Animals- Mother Goose</t>
  </si>
  <si>
    <t>Marin Alsop incursiona como narradora en este concierto fantástico, comenzando con el cuento inmortal de Pedro y el lobo puesto en música por Prokófiev: la manera perfecta para un niño de descubrir el fascinante mundo de los instrumentos de la orquesta.</t>
  </si>
  <si>
    <t>Marin Alsop, Britten-Pears Orchestra</t>
  </si>
  <si>
    <t>Quinte &amp; Sens: Sinfonía de los elementos</t>
  </si>
  <si>
    <t>Quinte &amp; Sens: Symphony Of The Elements</t>
  </si>
  <si>
    <t>Dirigida por François-René Martin &amp; Gordon combina imágenes asombrosamente hermosas con el magnífico sonido de la Orquesta de París. Crea una nueva sinfonía que representa los cuatro elementos clásicos.Filmado dentro y fuera de la Filarmónica de París.</t>
  </si>
  <si>
    <t>Daniel Harding, Paavo Järvi, Filarmónica De París</t>
  </si>
  <si>
    <t>François-René Martin &amp; Gordon</t>
  </si>
  <si>
    <t>Band Aid</t>
  </si>
  <si>
    <t>Una pareja que no puede dejar de pelearse se embarca en una aventura para salvar su matrimonio: convertirán sus peleas en canciones y comenzarán una banda junto a su vecino Dave.</t>
  </si>
  <si>
    <t>Zoe Lister-Jones, Adam Pally, Fred Armisen</t>
  </si>
  <si>
    <t>Zoe Lister-Jones</t>
  </si>
  <si>
    <t>The Man</t>
  </si>
  <si>
    <t>Simon es el rey de la escena artística danesa: excéntrico, exitoso, rico, con una hermosa esposa y una joven amante. La vida es hermosa, hasta el día en que su hijo desconocido, Casper, aparece y atrae toda la atención.</t>
  </si>
  <si>
    <t>Søren Malling, Jakob Oftebro, Ane Dahl Torp</t>
  </si>
  <si>
    <t>Charlotte Sieling</t>
  </si>
  <si>
    <t>Cómo Es Eso</t>
  </si>
  <si>
    <t>La actriz y autora argentina lee una serie de cuentos escritos, fruto de su inspiración. Un programa en el que se transitan atmósferas poéticas y fantasías exuberantes.</t>
  </si>
  <si>
    <t>Aleandro Norma</t>
  </si>
  <si>
    <t>Graham Norton Show S. 29 Ep.3, The</t>
  </si>
  <si>
    <t>The Graham Norton Show S. 29 Ep.3</t>
  </si>
  <si>
    <t>Sanditon Ep.7</t>
  </si>
  <si>
    <t>Sister Boniface Mysteries Ep.1- Causas no naturales</t>
  </si>
  <si>
    <t>Sister Boniface Mysteries Ep.1</t>
  </si>
  <si>
    <t>El descubrimiento del cadáver de una ama de llaves en un festival local estropea la jovial reunión de Great Slaughter.</t>
  </si>
  <si>
    <t>Lorna Watson, Max Brown, Jerry Iwu, Miranda Raison, Ami Metcalf</t>
  </si>
  <si>
    <t>Ian Barber, Paul Gibson</t>
  </si>
  <si>
    <t>Endeavour S.5 Ep.1 - Musa</t>
  </si>
  <si>
    <t>Endeavour S.5 Ep.1</t>
  </si>
  <si>
    <t>La subasta de un huevo de Fabergé de valor incalculable atrae la atención de un ladrón internacional infame, y la nueva policía del valle del Támesis. Pronto se distrae con la espantosa muerte de un conocido gángster.</t>
  </si>
  <si>
    <t>Shaun Evans, Roger Allam, James Bradshaw</t>
  </si>
  <si>
    <t>Anthony Anderson</t>
  </si>
  <si>
    <t>Nine</t>
  </si>
  <si>
    <t>Pasión, fantasía, lujuria, amor, arte, estilo, desilusiones, sueños la vida siempre ha sido un circo para el mundialmente famoso director de películas de la década de 1960, Guido Contini ... sólo que ahora él no puede escapar en el vibrante musical Nine.</t>
  </si>
  <si>
    <t>Daniel Day-Lewis, Marion Cotillard, Penélope Cruz, Judi Dench</t>
  </si>
  <si>
    <t>Graciela Borges, Mi Vida En El Cine 4: La terraza</t>
  </si>
  <si>
    <t>Graciela Borges, Mi Vida En El Cine 4</t>
  </si>
  <si>
    <t>En este podcast original de Film&amp;Arts, Graciela Borges relata siete décadas de protagonismo en el cine. Un recorrido histórico inédito de su carrera, en donde escucharemos a la mujer que se codeo con Paul Newman y Audrey Hepburn y también a la niña que...</t>
  </si>
  <si>
    <t>Graciela Borges</t>
  </si>
  <si>
    <t>Faust Part 7</t>
  </si>
  <si>
    <t>Real Humans S.2 Ep.2</t>
  </si>
  <si>
    <t>Bea continúa su búsqueda para encontrar el código que le daría conciencia humana a las máquinas. Al buscar al clon del genio David Eischer, rastrea a su madre. Tobias, todavía enamorado de Mimi, está luchando con su sexualidad transhumana.</t>
  </si>
  <si>
    <t>Wallander S. 2 Ep.11 - La herencia</t>
  </si>
  <si>
    <t>Wallander S. 2 Ep.11</t>
  </si>
  <si>
    <t>La fábrica de sidra Bräda organiza una cena de negocios, durante la cual muere el director ejecutivo de la empresa. ¿Podría un competidor que intenta destruir la reputación de Bräda estar detrás del asesinato o hay motivos personales al acecho?</t>
  </si>
  <si>
    <t>El Artista Anónimo</t>
  </si>
  <si>
    <t>Olavi Launio es un veterano galerista obsesionado por un misterioso retrato, El anciano negociante de arte, en otros tiempos muy respetado, ha sido ahora olvidado por la corporativización de la industria.</t>
  </si>
  <si>
    <t>Heikki Nousiainen, Pirjo Lonka, Amos Brotherus</t>
  </si>
  <si>
    <t>Klaus Härö</t>
  </si>
  <si>
    <t>Barenboim On Beethoven Ep. 7 - El 4to concierto para piano 2do &amp; 3er Movimiento</t>
  </si>
  <si>
    <t>Barenboim On Beethoven Ep. 7 -  The Fourth Piano Concert 2nd Movement</t>
  </si>
  <si>
    <t>Una Jornada Romántica. Martha Argerich &amp; Guy Braunstein</t>
  </si>
  <si>
    <t>Guy Braunstein &amp; Martha Argerich – Pierre Boulez Saal</t>
  </si>
  <si>
    <t>Ella es una leyenda del piano. Él ha colaborado como solista con los principales directores y orquestas de todo el mundo. Ahora Martha Argerich y Guy Braunstein llegan al Pierre Boulez Saal con su primer programa de dúo, un encuentro artístico que promete</t>
  </si>
  <si>
    <t>Martha Argerich, Guy Braunstein</t>
  </si>
  <si>
    <t>Concierto Privado con Martha Argerich</t>
  </si>
  <si>
    <t>Private Concert With Martha Argerich</t>
  </si>
  <si>
    <t>En Ginebra, la ciudad donde ha vivido la mayor parte de su vida, Martha Argerich invita a su compañera musical de toda la vida, la violonchelista Mischa Maisky, a tocar música de cámara en privado. Ambas artistas aceptaron ser filmadas.</t>
  </si>
  <si>
    <t>Martha Argerich, Mischa Maisky</t>
  </si>
  <si>
    <t>Martin Mirabel, Mariano Nante</t>
  </si>
  <si>
    <t>Father Brown S6 Ep.10: Las dos muertes de Hércules Flambeau</t>
  </si>
  <si>
    <t>Father Brown S6 Ep.10</t>
  </si>
  <si>
    <t>El padre Brown lee que Flambeau fue asesinado en Italia antes de partir hacia Gloucester, donde se encuentra la Corona de Hierro de Lombardía, hecha con un clavo de la Crucifixión. Se le acerca una mujer que dice ser la viuda de Flambeau....</t>
  </si>
  <si>
    <t>Babylon Berlin S02e05</t>
  </si>
  <si>
    <t>Charlotte se despierta en casa del magnate armenio, que le pregunta si sabe dónde está el oro. Tras analizar las fotos recogidas por Gereon, Bendal traslada las pruebas a la justicia con el fin de atajar la amenaza militar contra el Reich.</t>
  </si>
  <si>
    <t>Babylon Berlin S02e06</t>
  </si>
  <si>
    <t>El ingeniero con el que Gereon se iba a reunir es asesinado en plena calle. Benda y Gereon se reúnen con el general Seegers con nuevas pruebas incriminatorias. Charlotte sigue retenida. Gretta se plantea vengarse de la muerte de Fritz.</t>
  </si>
  <si>
    <t>Graham Norton Show S. 29 Ep.6, The</t>
  </si>
  <si>
    <t>The Graham Norton Show S. 29 Ep.6</t>
  </si>
  <si>
    <t>El Teatro En Casa - All You Need Is Love</t>
  </si>
  <si>
    <t>Roberto y Sandra arrastran a sus amigos al universo de las citas virtuales. Lo que comienza como un esfuerzo poco prometedor podría convertirse en una noche memorable.</t>
  </si>
  <si>
    <t>María Marull, Willy Prociuk, Héctor Díaz, Paula Grinszpan, Mara Bestelli</t>
  </si>
  <si>
    <t>Paula Marull</t>
  </si>
  <si>
    <t>Sueño de una Noche de Verano, un ballet de John Neumeier</t>
  </si>
  <si>
    <t>John Neumeier - Midsummer´s Night Dream</t>
  </si>
  <si>
    <t>En 1977, John Neumeier creó uno de sus ballets más populares para el Ballet de Hamburgo: Sueño de una noche de verano, basado en William Shakespeare. Esta producción ha sido invitada regularmente para presentaciones invitadas en Europa, Asia....</t>
  </si>
  <si>
    <t>Anna Laudere, Edvin Revazov, Alexandr Trusch, Hélène Bouchet, Ballet Hamburg</t>
  </si>
  <si>
    <t>John Neumeier</t>
  </si>
  <si>
    <t>Estrellas del mañana S.2 Ep. 3</t>
  </si>
  <si>
    <t>Stars Of Tomorrow Ep.3</t>
  </si>
  <si>
    <t>Rolando Villazón presenta a cuatro jóvenes artistas invitados: la acordeonista Ksenija Sidorova, los barítonos Conrad Tao y Sebastian Wartig, y la soprano Mélissa Petit.</t>
  </si>
  <si>
    <t>Rolando Villazón</t>
  </si>
  <si>
    <t>Victoria S.2 Ep.8 -  El lujo de la conciencia</t>
  </si>
  <si>
    <t>Victoria S.2 Ep.8</t>
  </si>
  <si>
    <t>El primer ministro Peel debe enfrentarse a sus compañeros de partido en el Parlamento. Alberto trata de mostrarle su apoyo pero los adversarios de Peel lo utilizan en su contra. Por su parte Victoria debe tomar una dolorosa decisión.</t>
  </si>
  <si>
    <t>Agatha y la maldición de Ishtar</t>
  </si>
  <si>
    <t>Agatha And The Curse Of Ishtar</t>
  </si>
  <si>
    <t>Mientras participa en una excavación arqueológica en Irak, la escritora Agatha Christie descubre una serie de asesinatos acaecidos en el país.</t>
  </si>
  <si>
    <t>Bronagh Waugh, Lyndsey Marshal, Jonah Hauer-King</t>
  </si>
  <si>
    <t>Sam Yates</t>
  </si>
  <si>
    <t>Crime</t>
  </si>
  <si>
    <t>Graham Norton Show S. 29 Ep.7, The</t>
  </si>
  <si>
    <t>The Graham Norton Show S. 29 Ep.7</t>
  </si>
  <si>
    <t>Graciela Borges, Mi Vida En El Cine 7 -  Crónica de una señora</t>
  </si>
  <si>
    <t>Graciela Borges, Mi Vida En El Cine 7</t>
  </si>
  <si>
    <t>En este podcast original de Film&amp;Arts, Graciela Borges relata siete décadas de protagonismo en el cine. Un recorrido histórico inédito de su carrera, en donde escucharemos a la mujer que se codeo con Paul Newman y Audrey Hepburn.</t>
  </si>
  <si>
    <t>Tosca- Piotr Beczala- Carlos Alvarez</t>
  </si>
  <si>
    <t>Es uno de los thrillers más dramáticos de la historia de la ópera: Tosca de Giacomo Puccini, se convierte en una pieza única con el debut de los dos aclamados cantantes estrella de la Ópera Estatal de Viena: Piotr Beczała y Carlos Álvarez.</t>
  </si>
  <si>
    <t>Piotr Beczala, Carlos Álvarez, Karine Babajanyan</t>
  </si>
  <si>
    <t>Margarethe Wallmann</t>
  </si>
  <si>
    <t>Barenboim On Beethoven Ep. 8 - La Sonata para violonchello y piano en A Mayor, Op. 69</t>
  </si>
  <si>
    <t>Barenboim On Beethoven Ep. 8 - The A Major Cello Sonata, Op. 69</t>
  </si>
  <si>
    <t>El esgrimista</t>
  </si>
  <si>
    <t>Miekkailija</t>
  </si>
  <si>
    <t>Huyendo de la policía secreta rusa, Endel, un joven campeón de esgrima, se ve obligado a regresar a su tierra natal, donde se convierte en profesor de educación física en una escuela local. Pero el pasado le pone frente a una difícil elección.</t>
  </si>
  <si>
    <t>Märt Avandi, Ursula Ratasepp, Hendrik Toompere</t>
  </si>
  <si>
    <t>Barenboim On Beethoven Ep. 9 - La Heroica</t>
  </si>
  <si>
    <t>Barenboim On Beethoven Ep. 9 - The Eroica</t>
  </si>
  <si>
    <t>Graham Norton Show S. 29 Ep.8, The</t>
  </si>
  <si>
    <t>The Graham Norton Show S. 29 Ep.8</t>
  </si>
  <si>
    <t>Amazing Grace</t>
  </si>
  <si>
    <t>En enero de 1972, la gran Aretha Franklin actuó durante dos días dando un concierto de gospel en la Iglesia Bautista Misionera New Temple en Watts, Los Ángeles, grabando lo que se convertiría en su álbum más vendido, "Amazing Grace".</t>
  </si>
  <si>
    <t>Aretha Franklin, Reverand James Cleveland, Alexander Hamilton</t>
  </si>
  <si>
    <t>Sydney Pollack, Alan Elliott</t>
  </si>
  <si>
    <t>Enseñanza de vida</t>
  </si>
  <si>
    <t>An Education</t>
  </si>
  <si>
    <t>En los años sesenta, en los barrios periféricos de Londres, una historia sobre una adolescente y cómo su vida cambia con la llegada de un playboy que casi duplica su edad.</t>
  </si>
  <si>
    <t>Peter Sarsgaard, Alfred Molina, Rosamund Pike, Dominic Cooper</t>
  </si>
  <si>
    <t>Lone Scherfig</t>
  </si>
  <si>
    <t>La guerra de los mundos</t>
  </si>
  <si>
    <t>War Of The Worlds</t>
  </si>
  <si>
    <t>Adaptación de la novela homónima de H.G. Wells. La invasión de la Tierra por los marcianos y la terrible batalla que tiene que librar la humanidad para sobrevivir se centra en una familia americana.</t>
  </si>
  <si>
    <t>Tom Cruise, Dakota Fanning, Justin Chatwin, Tim Robbins</t>
  </si>
  <si>
    <t>Steven Spielberg</t>
  </si>
  <si>
    <t>Barenboim On Beethoven Ep. 10 - Los Sinfonistas</t>
  </si>
  <si>
    <t>Barenboim On Beethoven Ep. 10 - The Symphonist</t>
  </si>
  <si>
    <t>Graham Norton Show S. 29 Ep.9, The</t>
  </si>
  <si>
    <t>The Graham Norton Show S. 29 Ep.9</t>
  </si>
  <si>
    <t>Breaking Music 01</t>
  </si>
  <si>
    <t>Benjamin Appl</t>
  </si>
  <si>
    <t>Marcelo Lezama</t>
  </si>
  <si>
    <t>Sin lugar para los débiles</t>
  </si>
  <si>
    <t>No Country For Old Men</t>
  </si>
  <si>
    <t>En 1980, en la frontera de Texas, cerca de río Grande, Llewelyn Moss (Josh Brolin), un cazador de antílopes, descubre a unos hombres acribillados a balazos, un cargamento de heroína y dos millones de dólares en efectivo.</t>
  </si>
  <si>
    <t>Javier Bardem, Josh Brolin, Tommy Lee Jones</t>
  </si>
  <si>
    <t>Joel Coen, Ethan Coen</t>
  </si>
  <si>
    <t>La música del silencio</t>
  </si>
  <si>
    <t>The Music Of Silence</t>
  </si>
  <si>
    <t>Basada en las memorias del tenor italiano Andrea Bocelli, este filme cuenta la historia de un hombre desde que era pequeño, relatando cómo una cariñosa familia le impulsó a potenciar su talento musical desde que era pequeño.</t>
  </si>
  <si>
    <t>Antonio Banderas, Toby Sebastian, Jordi Mollá</t>
  </si>
  <si>
    <t>Michael Radford</t>
  </si>
  <si>
    <t>Graham Norton Show S. 29 Ep.10, The</t>
  </si>
  <si>
    <t>The Graham Norton Show S. 29 Ep.10</t>
  </si>
  <si>
    <t>El Teatro En Casa - Rayito De Sol</t>
  </si>
  <si>
    <t>Un regalo particular se va volviendo cada vez más peligroso cuando Mirtha recibe el llamado de su amiga Mónica que la llenará de preguntas que no sabrá responder.</t>
  </si>
  <si>
    <t>Mara Bestelli</t>
  </si>
  <si>
    <t>María Marull, Paula Marull</t>
  </si>
  <si>
    <t>Magic Moments Of Music - Maria Callas &amp; Tosca</t>
  </si>
  <si>
    <t>Magic Moments Of Music - Maria Callas - Tosca</t>
  </si>
  <si>
    <t>El comienzo de 1964 depara una gran sorpresa para el mundo de la música: María Callas regresa a los escenarios de la ópera como prima donna. Su “Tosca” en la Royal Opera House se convierte en sensación. Ni siquiera los Beatles recibieron más cobertura ..</t>
  </si>
  <si>
    <t>Sanditon Ep.8</t>
  </si>
  <si>
    <t>Sister Boniface Mysteries Ep.2 - Luz, cámara, asesinato!</t>
  </si>
  <si>
    <t>Sister Boniface Mysteries Ep.2</t>
  </si>
  <si>
    <t>Un equipo de televisión llega al Convento de San Vicente para usarlo como locación de un thriller de espías. La filmación se vuelve demasiado realista cuando se dispara un arma real y no una réplica.</t>
  </si>
  <si>
    <t>Endeavour S.5 Ep.2 - Cartucho</t>
  </si>
  <si>
    <t>Endeavour S.5 Ep.2</t>
  </si>
  <si>
    <t>El glamour de Hollywood llega a Oxford cuando las estrellas de una nueva película de terror comienzan a filmarse en la ciudad. Mientras tanto, la inexplicable muerte de un ex sargento detective lleva a Endeavour y Thursday a un cine local...</t>
  </si>
  <si>
    <t>Donde esté el dinero</t>
  </si>
  <si>
    <t>Where The Money Is</t>
  </si>
  <si>
    <t>Henry es un veterano atracador de bancos que finge una parálisis cerebral para que lo trasladen de la cárcel a una residencia de ancianos. La enfermera Carol, que es la encargada de cuidarlo, es una mujer hastiada de su trabajo y de su matrimonio.</t>
  </si>
  <si>
    <t>Paul Newman, Linda Fiorentino, Dermot Mulroney</t>
  </si>
  <si>
    <t>Marek Kanievska</t>
  </si>
  <si>
    <t>Barenboim On Beethoven Ep. 11 - Sonata NO.32, OP.111 – 1er movimiento (Ultima sonata de Beethoven)</t>
  </si>
  <si>
    <t>Barenboim On Beethoven Ep. 11 - Sonata No.32, Op.111 – 1st Movement</t>
  </si>
  <si>
    <t>Graham Norton Show S. 29 Ep. 11, The</t>
  </si>
  <si>
    <t>The Graham Norton Show S. 29 Ep. 11</t>
  </si>
  <si>
    <t>Anton Bruckner - A Giant In The Maiking</t>
  </si>
  <si>
    <t>Un retrato del compositor más incomprendido, pero más clásico de la segunda mitad del siglo XIX. Bruckner se convirtió en el improvisador de órganos más famoso de su tiempo. Extractos de sus composiciones corales y todas las sinfonías.</t>
  </si>
  <si>
    <t>Valery Gergiev</t>
  </si>
  <si>
    <t>Reiner E. Moritz</t>
  </si>
  <si>
    <t>Arts</t>
  </si>
  <si>
    <t>Faust Part 9</t>
  </si>
  <si>
    <t>Faust Part 10</t>
  </si>
  <si>
    <t>Real Humans S.2 Ep.3</t>
  </si>
  <si>
    <t>Mientras Bea lucha por abrir la caja fuerte de Greta Eischer, la familia Engman finalmente decide encender el clon de Lennart. Florentine le ha revelado su secreto a Douglas, lo que pone fin a su relación, pero ambos se arrepienten.</t>
  </si>
  <si>
    <t>Wallander S. 2 Ep.12 - El coleccionista</t>
  </si>
  <si>
    <t>Wallander S. 2 Ep.12</t>
  </si>
  <si>
    <t>En su piso, una mujer es encontrada muerta. Wallander pronto se da cuenta de que ha habido una pelea que se ha ido de las manos. Los rastros apuntan al exnovio de la víctima, el portero Fabian.</t>
  </si>
  <si>
    <t>IL D</t>
  </si>
  <si>
    <t>IL Divo</t>
  </si>
  <si>
    <t>En roma, al amanecer, cuando todos duermen, un hombre está despierto. Ese hombre es giulio andreotti. Está despierto porque tiene que trabajar, escribir libros, moverse en círculos de moda y, por último, pero no menos importante, rezar.</t>
  </si>
  <si>
    <t>Toni Servillo, Ana Bonaiuto, Ennio Fantastichini</t>
  </si>
  <si>
    <t>Paolo Sorrentino</t>
  </si>
  <si>
    <t>Graham Norton Show S. 29 Ep. 12, The</t>
  </si>
  <si>
    <t>The Graham Norton Show S. 29 Ep. 12</t>
  </si>
  <si>
    <t>Yo-Yo Ma interpreta las Suites de Bach</t>
  </si>
  <si>
    <t>Yo-Yo Ma Plays Bach</t>
  </si>
  <si>
    <t>En 2018, Yo-Yo comenzó un nuevo viaje, con la intención de interpretar las seis suites de Johann Sebastian Bach para violonchelo en solitario en una sola sesión, en 36 ubicaciones de todo el mundo.</t>
  </si>
  <si>
    <t>Yo-Yo Ma</t>
  </si>
  <si>
    <t>Father Browon S.7 Ep.1 - El gran robo al tren</t>
  </si>
  <si>
    <t>Father Brown S.7 Ep.1</t>
  </si>
  <si>
    <t>La diva de la ópera Bianca Norman ofrece pasaje a Lady Felicia y Mrs. McCarthy en su vagón de tren Pullman personal con sus hijos adoptivos, su último esposo y el personal. El carruaje es detenido y robado</t>
  </si>
  <si>
    <t>Babylon Berlin S02e07</t>
  </si>
  <si>
    <t>Charlotte, ya liberada, se reúne con un sorprendido Gereon para darle nueva información sobre los vagones de oro y fosgeno del tren, que ya parte de vuelta hacia la URSS. Greta se plantea un dilema a la hora de vengarse de Benda.</t>
  </si>
  <si>
    <t>Babylon Berlin S02e08</t>
  </si>
  <si>
    <t>Gereon sale del lago e intenta reanimar a Charlotte. Una vez recogidos por compañeros de la brigada, se dirigen a detener el tren en su trayecto, antes de que lo paren Bruno y los nacionalistas. Los acontecimientos dan un giro inesperado.</t>
  </si>
  <si>
    <t>Jacques Offenbach</t>
  </si>
  <si>
    <t>Offembach Documentary</t>
  </si>
  <si>
    <t>Este documental celebra el 200 aniversario de Offenbach y relata la historia del violonchelista y compositor que entretuvo a todo París del Segundo Imperio con éxitos como "Orfeo en el infierno", "La bella Helen", "Barbe- Blue", "The Parisian Life"...</t>
  </si>
  <si>
    <t>Laurent Pelly, Barrie Kosky, Yann Beuron</t>
  </si>
  <si>
    <t>Reiner Moritz</t>
  </si>
  <si>
    <t>Barenboim On Beethoven Ep. 12 -  Sonata NO.32, OP.111 – 2do movimiento</t>
  </si>
  <si>
    <t>Barenboim On Beethoven Ep. 12 -  Sonata No.32, Op.111 – 2nd Movement</t>
  </si>
  <si>
    <t>Graham Norton Show S. 29 Ep. 13, The</t>
  </si>
  <si>
    <t>The Graham Norton Show S. 29 Ep. 13</t>
  </si>
  <si>
    <t>Cirque Du Soleil: Volta</t>
  </si>
  <si>
    <t>VOLTA es un cautivador viaje de descubrimiento. Se trata de encontrarte a ti mismo y de revelar tus poderes personales. Inspirado en parte por el espíritu aventurero que alimenta la cultura de los deportes callejeros, y en cómo tejer las acrobacias.</t>
  </si>
  <si>
    <t>Laurie Adornato, Yann Arnaud, Joseph Arrigo, Robin Curtis</t>
  </si>
  <si>
    <t>Bastien Alexandre</t>
  </si>
  <si>
    <t>Film&amp;Arts From the West End - Ep.3 - Matilda: The Musical</t>
  </si>
  <si>
    <t>Film&amp;Arts Desde El West End Ep.3 - Matilda: The Musical</t>
  </si>
  <si>
    <t>Victoria S.2 Ep.9</t>
  </si>
  <si>
    <t>Tras la aclamación de la crítica, Victoria (Jenna Coleman) retoma su papel de reina y se establece como madre trabajadora, aprendiendo a equilibrar sus responsabilidades como madre y soberana.</t>
  </si>
  <si>
    <t>Agatha y los asesinatos de medianoche</t>
  </si>
  <si>
    <t>Agatha And The Midnight Murders</t>
  </si>
  <si>
    <t>Mientras las bombas caen sobre Londres, la escritora Agatha Christie considera vender un manuscrito que acabará con su creación más famosa.</t>
  </si>
  <si>
    <t>Jacqueline Boatswain, Helen Baxendale, Blake Harrison</t>
  </si>
  <si>
    <t>Joe Stephenson</t>
  </si>
  <si>
    <t>El Teatro En Casa - Cartas sobre la mesa</t>
  </si>
  <si>
    <t>El Teatro En Casa - Cartas Sobre LA Mesa</t>
  </si>
  <si>
    <t>Un inofensivo regalo de cumpleaños, hará que la relación de Elena y Fernando, una joven pareja a punto de tener un bebe, escale a escenarios imaginados.</t>
  </si>
  <si>
    <t>Willy Prociuk, Paula Grinszpan, Mara Bestelli</t>
  </si>
  <si>
    <t>Graham Norton Show S. 29 Ep. 14, The</t>
  </si>
  <si>
    <t>The Graham Norton Show S. 29 Ep. 14</t>
  </si>
  <si>
    <t>Un despertar glorioso</t>
  </si>
  <si>
    <t>Morning Glory</t>
  </si>
  <si>
    <t>Cuando la joven Becky Fuller, una enérgica productora de TV, es despedida de su trabajo en Nueva Jersey, su vida profesional se hace sombría como su vida sentimental. Su siguiente trabajo, en una cadena neoyorquina, consistirá en sacar a flote un magazine</t>
  </si>
  <si>
    <t>Rachel McAdams, Harrison Ford, Diane Keaton, Patrick Wilson</t>
  </si>
  <si>
    <t>Roger Michell</t>
  </si>
  <si>
    <t>Turandot - Puccini - Robert Wilson</t>
  </si>
  <si>
    <t>La última ópera de Giacomo Puccini no necesita presentación. Tras 20 años de ausencia,  Turandot regresa al Teatro Real en una nueva producción de uno de los más grandes directores de escena de los siglos XX y XXI: Robert Wilson.</t>
  </si>
  <si>
    <t>Irene Theorin, Raúl Giménez, Andrea Mastroni, Gregory Kunde</t>
  </si>
  <si>
    <t>ANDY SOMMER</t>
  </si>
  <si>
    <t>Graciela Borges, Mi Vida En El Cine 2: El Primer beso</t>
  </si>
  <si>
    <t>Graciela Borges, Mi Vida En El Cine 2</t>
  </si>
  <si>
    <t>Ricordi?</t>
  </si>
  <si>
    <t>Una larga, gran historia de amor, pero siempre contada solo a través de recuerdos, más o menos distorsionados por los estados de ánimo, por el tiempo, por las diferencias del punto de vista, de los jóvenes protagonistas.</t>
  </si>
  <si>
    <t>Luca Marinelli, Linda Caridi, Giovanni Anzaldo</t>
  </si>
  <si>
    <t>Valerio Mieli</t>
  </si>
  <si>
    <t>Robert Wilson - La belleza de lo misterioso</t>
  </si>
  <si>
    <t>The Beauty Of The Mysterious -  Robert Wilson</t>
  </si>
  <si>
    <t>Miramos hacia atrás mientras intentamos descifrar un código artístico único, el de Bob Wilso. ¿Por qué la gente se emociona hasta las lágrimas cuando Robert “Bob” Wilson pone bombasde gasolina minimalistas en una producción de los sonetos de Shakespeare?.</t>
  </si>
  <si>
    <t>Robert Wilson, Mariana Abramovic, Willem Dafoe, Philipe Glass</t>
  </si>
  <si>
    <t>Christoph Valentien</t>
  </si>
  <si>
    <t>Graham Norton Show S. 29 Ep. 15, The</t>
  </si>
  <si>
    <t>The Graham Norton Show S. 29 Ep. 15</t>
  </si>
  <si>
    <t>Rolando Villazón´s Cincuentañero Gala!</t>
  </si>
  <si>
    <t>Rolando Villazón´s Cincuenteñero Gala!</t>
  </si>
  <si>
    <t>Rolando Villazón celebra su 50 cumpleaños en febrero de 2022. El Director Artístico de la Fundación Mozarteum de Salzburgo y director artístico de la Semana Mozart no pierde la oportunidad de celebrar su cumpleaños en la casa natal de Mozart.</t>
  </si>
  <si>
    <t>Rolando Villazon, Daniel Barenboim, Plácido Domingo, Charles Castronovo</t>
  </si>
  <si>
    <t>La Hermana de Mozart</t>
  </si>
  <si>
    <t>Nannerl, LA Soeur De Mozart</t>
  </si>
  <si>
    <t>Nannerl es la hermana mayor del famoso compositor Wolfgang Amadeus Mozart. Como su hermano, fue una niña prodigio, que fue presentada junto al compositor en todas las cortes de Europa. En Versalles, se encontró con Luis XV, que le encargó componer música.</t>
  </si>
  <si>
    <t>Marie Féret, Marc Barbe, Delphine Chulliot</t>
  </si>
  <si>
    <t>René Féret</t>
  </si>
  <si>
    <t>Graham Norton Show S. 29 Ep. 16, The</t>
  </si>
  <si>
    <t>The Graham Norton Show S. 29 Ep. 16</t>
  </si>
  <si>
    <t>Viaje de Invierno - Benjamin Apple</t>
  </si>
  <si>
    <t>Winterreise - Benjamin Appl</t>
  </si>
  <si>
    <t>La obra maestra de Franz Schubert, su ciclo de canciones Winterreise ('Viaje de invierno'), fue escrita en 1828 a la edad de 31 años. En este documental, el barítono Benjamin Appl y el pianista James Baillieu reimaginan las canciones de amores perdidos...</t>
  </si>
  <si>
    <t>Benjamin Appl, James Baillieu</t>
  </si>
  <si>
    <t>The Imaginarium Of Doctor Parnassus</t>
  </si>
  <si>
    <t>El Dr. Parnassus tiene un extraordinario show de magia itinerante: The Imaginarium. Con él, su público tiene la oportunidad de conocer su maravilloso mundo imaginario, después de pasar por un espejo mágico. Pero el Dr. Parnassus tiene un secreto oscuro.</t>
  </si>
  <si>
    <t>Heath Ledger, Christopher Plummer, Verne Troyer, Andrew Garfield</t>
  </si>
  <si>
    <t>Terry Gilliam</t>
  </si>
  <si>
    <t>La Maestra del Kinder</t>
  </si>
  <si>
    <t>The Kindergarten Teacher</t>
  </si>
  <si>
    <t>Lisa Spinelli es una profesora de Staten Island que es inusualmente atenta con sus estudiantes. Cuando descubre que uno de ellos es un niño prodigio, se queda fascinada, y acabará arriesgando su vida familiar y su libertad.</t>
  </si>
  <si>
    <t>Maggie Gyllenhaal, Gael García Bernal, Ato Blankson-Wood</t>
  </si>
  <si>
    <t>Sara Colangelo</t>
  </si>
  <si>
    <t>Graham Norton Show S. 29 Ep. 17, The</t>
  </si>
  <si>
    <t>The Graham Norton Show S. 29 Ep. 17</t>
  </si>
  <si>
    <t>Magic Moments Of Music: Nace una estrella Martha Argerich en Varsovia 1965</t>
  </si>
  <si>
    <t>Magic Moments Of Music: A Star Is Born Martha Argerich In Warsaw 1965</t>
  </si>
  <si>
    <t>La aparición de Martha Argerich en el Concurso de Piano Chopin de 1965 en Varsovia marca el comienzo de una carrera incomparable. Con su cabello suelto y su comportamiento impetuoso y misterioso, la argentina de 24 años conquista los corazones de todos lo</t>
  </si>
  <si>
    <t>Martha Argerich</t>
  </si>
  <si>
    <t>Holger Preuße, Eric Schulz</t>
  </si>
  <si>
    <t>Cirque Du Soleil: Patinando alto</t>
  </si>
  <si>
    <t>Cirque Du Soleil: Gliding Higher</t>
  </si>
  <si>
    <t>Este documental profundiza en el viaje de patinadores sobre hielo de clase mundial, acróbatas y mentes creativas del Cirque du Soleil que están dando forma a un nuevo tipo de actuación para la primera experiencia sobre hielo del Cirque du Soleil.</t>
  </si>
  <si>
    <t>Cirque Do Soleil</t>
  </si>
  <si>
    <t>Alexandre Emond, Hugo Duford-Proulx</t>
  </si>
  <si>
    <t>Sister Boniface Mysteries Ep.3 - Amor y otros rompecabezas</t>
  </si>
  <si>
    <t>Sister Boniface Mysteries Ep.3</t>
  </si>
  <si>
    <t>Después de pasar la noche con un caballero que fuma en pipa, una mujer es encontrada muerta con un rompecabezas y la cara llena de crema fría.</t>
  </si>
  <si>
    <t>Endeavour S.5 Ep.3 - Pasajero</t>
  </si>
  <si>
    <t>Endeavour S.5 Ep.3</t>
  </si>
  <si>
    <t>Endeavour investiga la desaparición de una mujer de la localidad. Las cosas toman un giro sorprendente cuando se descubre el cuerpo en una estación de tren abandonada</t>
  </si>
  <si>
    <t>Reporteras de guerra</t>
  </si>
  <si>
    <t>Whiskey Tango Foxtrot</t>
  </si>
  <si>
    <t>Adaptación de las memorias de Kim Barker, 'The Taliban Shuffle', que cuenta sus primeros años como periodista en Afganistán y Pakistán tras su llegada en 2002, sus experiencias y el desafío enorme que supone ser mujer en tiempos de guerra en esas zonas.</t>
  </si>
  <si>
    <t>Tina Fey, Martin Freeman, Margot Robbie</t>
  </si>
  <si>
    <t>Glenn Ficarra, John Requa</t>
  </si>
  <si>
    <t>Día</t>
  </si>
  <si>
    <t>Chile</t>
  </si>
  <si>
    <t>Colombia</t>
  </si>
  <si>
    <t>Argentina</t>
  </si>
  <si>
    <t>Título en español</t>
  </si>
  <si>
    <t>Título original</t>
  </si>
  <si>
    <t>Rate</t>
  </si>
  <si>
    <t>Año</t>
  </si>
  <si>
    <t>Sinopsis</t>
  </si>
  <si>
    <t>Género</t>
  </si>
  <si>
    <t>Sub Género</t>
  </si>
  <si>
    <t>Duración</t>
  </si>
  <si>
    <t>País</t>
  </si>
  <si>
    <t>Infomerciales</t>
  </si>
  <si>
    <t>Programación Paga</t>
  </si>
  <si>
    <t>Austria</t>
  </si>
  <si>
    <t>Finland</t>
  </si>
  <si>
    <t>Belgium</t>
  </si>
  <si>
    <t>Brazil</t>
  </si>
  <si>
    <t>Taiwan</t>
  </si>
  <si>
    <t>Italy</t>
  </si>
  <si>
    <t>Canada</t>
  </si>
  <si>
    <t>Alemania</t>
  </si>
  <si>
    <t>Francia</t>
  </si>
  <si>
    <t>Suécia</t>
  </si>
  <si>
    <t>Reino Unido</t>
  </si>
  <si>
    <t>Estados Unidos</t>
  </si>
  <si>
    <t>Polonia</t>
  </si>
  <si>
    <t>Dinamarca</t>
  </si>
  <si>
    <t>The Graham Norton Show S.30 Ep.1</t>
  </si>
  <si>
    <t>The Graham Norton Show S.30 Ep.2</t>
  </si>
  <si>
    <t>The Graham Norton Show S.30 Ep.3</t>
  </si>
  <si>
    <t>La alfombra roja de los Tony con todos los nominados en distintas categorías a  los premios más importantes del teatro en Estados Unidos.</t>
  </si>
  <si>
    <t>ARG</t>
  </si>
  <si>
    <t>CHI</t>
  </si>
  <si>
    <t>COL</t>
  </si>
  <si>
    <t>Two Faces Of January, The 12:00 - 13:50</t>
  </si>
  <si>
    <t>Nina Simone, The Legend 12:00 - 13:00</t>
  </si>
  <si>
    <t>Hope For Prague 12:00 - 13:20</t>
  </si>
  <si>
    <t>Villa-Lobos: From Bach To Brazil 12:00 - 13:00</t>
  </si>
  <si>
    <t>Rossini: LA Cambiale Di Matrimonio 12:00 - 13:50</t>
  </si>
  <si>
    <t>Lea Salonga Live At Sydney Opera House 12:05 - 13:10</t>
  </si>
  <si>
    <t>When The Evening And Morning Meet-  A Journey Into The Music Of The Baltic 13:50 - 14:50</t>
  </si>
  <si>
    <t>Isabelle Huppert. Persona Message 13:50 - 14:50</t>
  </si>
  <si>
    <t>Actually, Iconic - Richard Estes 15:00 - 16:00</t>
  </si>
  <si>
    <t>Memoirs Of A Geisha 15:30 - 18:10</t>
  </si>
  <si>
    <t>Nannerl, LA Soeur De Mozart 15:45 - 18:00</t>
  </si>
  <si>
    <t>Romeo And Juliet 16:00 - 17:50</t>
  </si>
  <si>
    <t>Le Meilleure Reste A Venir 16:00 - 18:15</t>
  </si>
  <si>
    <t>Cold War 16:00 - 17:45</t>
  </si>
  <si>
    <t>Un Amor Imposible 16:10 - 18:40</t>
  </si>
  <si>
    <t>Zurbarán An His Twelve Sons 16:15 - 17:40</t>
  </si>
  <si>
    <t>Viscera/ Afternoon Of A Faun/ Tchaikovsky Pas De Deux/ Carmen 18:10 - 20:25</t>
  </si>
  <si>
    <t>Rossini: LA Cambiale Di Matrimonio 18:15 - 20:05</t>
  </si>
  <si>
    <t>Lea Salonga Live At Sydney Opera House 18:10 - 19:15</t>
  </si>
  <si>
    <t>Hope For Prague 18:40 - 20:00</t>
  </si>
  <si>
    <t>Nina Simone, The Legend 19:00 - 20:00</t>
  </si>
  <si>
    <t>Magic Moments Of Music - Montserrat Caballé Sings Norma 20:00 - 21:00</t>
  </si>
  <si>
    <t>Isabelle Huppert. Persona Message 20:05 - 21:00</t>
  </si>
  <si>
    <t>Cold War 22:00 - 23:35</t>
  </si>
  <si>
    <t>Memoirs Of A Geisha 22:00 - 24:35</t>
  </si>
  <si>
    <t>Fences 22:00 - 24:35</t>
  </si>
  <si>
    <t>Millennium 1 - The Girl With The Dragon Tatoo 23:00 - 25:50</t>
  </si>
  <si>
    <t>Nannerl, LA Soeur De Mozart 23:45 - 26:00</t>
  </si>
  <si>
    <t>Le Meilleure Reste A Venir 23:35 - 25:50</t>
  </si>
  <si>
    <t>Zurbarán An His Twelve Sons 24:00 - 25:25</t>
  </si>
  <si>
    <t>Un Amor Imposible 24:55 - 27:25</t>
  </si>
  <si>
    <t>Incompresa 24:35 - 26:35</t>
  </si>
  <si>
    <t>Stefan Zweig: Farewell To Europe 24:35 - 26:35</t>
  </si>
  <si>
    <t>Hope For Prague 25:25 - 26:45</t>
  </si>
  <si>
    <t>Viscera/ Afternoon Of A Faun/ Tchaikovsky Pas De Deux/ Carmen 25:50 - 28:05</t>
  </si>
  <si>
    <t>Rossini: LA Cambiale Di Matrimonio 25:50 - 27:40</t>
  </si>
  <si>
    <t>Lea Salonga Live At Sydney Opera House 26:35 - 27:40</t>
  </si>
  <si>
    <t>Isabelle Huppert. Persona Message 27:40 - 28:40</t>
  </si>
  <si>
    <t>Magic Moments Of Music - Montserrat Caballé Sings Norma 29:30 - 30:30</t>
  </si>
  <si>
    <t>Actually, Iconic - Richard Estes 29:30 - 30:30</t>
  </si>
  <si>
    <t>Jazz &amp; The Philharmonic-  Henry Mancini 12:00 - 13:40</t>
  </si>
  <si>
    <t>When The Evening And Morning Meet-  A Journey Into The Music Of The Baltic 12:00 - 13:00</t>
  </si>
  <si>
    <t>Der Messias- Robert Wilson 12:00 - 14:30</t>
  </si>
  <si>
    <t>Cirque Du Soleil Worlds Away 12:00 - 13:45</t>
  </si>
  <si>
    <t>Lea Salonga Live At Sydney Opera House 13:40 - 14:40</t>
  </si>
  <si>
    <t>Lullaby 15:20 - 17:35</t>
  </si>
  <si>
    <t>Fences 15:35 - 18:10</t>
  </si>
  <si>
    <t>Mr. Turner 15:45 - 18:30</t>
  </si>
  <si>
    <t>Thirteen Days 15:50 - 18:30</t>
  </si>
  <si>
    <t>Trois Souvenirs De Ma Jeunesse 15:40 - 18:00</t>
  </si>
  <si>
    <t>Delius: Composer, Lover, Enigma 16:00 - 17:45</t>
  </si>
  <si>
    <t>Romeo And Juliet 16:05 - 17:55</t>
  </si>
  <si>
    <t>Der Messias- Robert Wilson 17:35 - 20:05</t>
  </si>
  <si>
    <t>Private Concert With Daniel Barenboim 17:55 - 18:40</t>
  </si>
  <si>
    <t>Cirque Du Soleil Worlds Away 18:00 - 19:45</t>
  </si>
  <si>
    <t>Opus 19 - Jan Vogler &amp; Heléne Grimaud 18:40 - 19:15</t>
  </si>
  <si>
    <t>Kullervo 19:15 - 21:00</t>
  </si>
  <si>
    <t>When The Evening And Morning Meet-  A Journey Into The Music Of The Baltic 20:05 - 21:05</t>
  </si>
  <si>
    <t>Trois Souvenirs De Ma Jeunesse 22:00 - 24:20</t>
  </si>
  <si>
    <t>Romeo And Juliet 22:00 - 23:45</t>
  </si>
  <si>
    <t>Shutter Island 22:00 - 24:35</t>
  </si>
  <si>
    <t>Millennium 2- The Girl Who Played With Fire 23:00 - 25:25</t>
  </si>
  <si>
    <t>Mr. Turner 23:45 - 26:30</t>
  </si>
  <si>
    <t>Transit 23:45 - 25:45</t>
  </si>
  <si>
    <t>Delius: Composer, Lover, Enigma 24:00 - 25:45</t>
  </si>
  <si>
    <t>Lullaby 24:20 - 26:35</t>
  </si>
  <si>
    <t>Thirteen Days 24:55 - 27:35</t>
  </si>
  <si>
    <t>Kidnapping Mr. Heineken 24:35 - 26:25</t>
  </si>
  <si>
    <t>Cirque Du Soleil Worlds Away 25:45 - 27:30</t>
  </si>
  <si>
    <t>Private Concert With Daniel Barenboim 26:25 - 27:10</t>
  </si>
  <si>
    <t>Kullervo 26:55 - 28:40</t>
  </si>
  <si>
    <t>Der Messias- Robert Wilson 26:35 - 29:05</t>
  </si>
  <si>
    <t>Opus 19 - Jan Vogler &amp; Heléne Grimaud 27:10 - 27:45</t>
  </si>
  <si>
    <t>When The Evening And Morning Meet-  A Journey Into The Music Of The Baltic 29:05 - 30:00</t>
  </si>
  <si>
    <t>Graham Norton Show S. 28  Ep. Nye 06:25 - 07:30</t>
  </si>
  <si>
    <t>Graham Norton Show S. 28  Ep. Nye 11:00 - 12:10</t>
  </si>
  <si>
    <t>Bregenz Festival 2019: Rigoletto 12:00 - 14:20</t>
  </si>
  <si>
    <t>Peter And The Wolf- Carnival Of The Animals- Mother Goose 12:00 - 13:30</t>
  </si>
  <si>
    <t>Caravaggio - Mauro Bigonzetti Y Bruno Moretti 12:20 - 14:00</t>
  </si>
  <si>
    <t>Opus 19 - Jan Vogler &amp; Heléne Grimaud 13:50 - 14:25</t>
  </si>
  <si>
    <t>14:50 - 15:50</t>
  </si>
  <si>
    <t>Shutter Island 15:25 - 18:00</t>
  </si>
  <si>
    <t>Moliere 15:45 - 18:00</t>
  </si>
  <si>
    <t>Enigma 15:55 - 18:10</t>
  </si>
  <si>
    <t>Persona 15:50 - 17:30</t>
  </si>
  <si>
    <t>Wings Of Desire 15:50 - 18:15</t>
  </si>
  <si>
    <t>Monsieur &amp; Madame Adelman 16:05 - 18:20</t>
  </si>
  <si>
    <t>Cirque Du Soleil Worlds Away 16:10 - 18:00</t>
  </si>
  <si>
    <t>Lucia Di Lammermoor- Piotr Beczala 17:30 - 19:55</t>
  </si>
  <si>
    <t>Caravaggio - Mauro Bigonzetti Y Bruno Moretti 18:00 - 19:40</t>
  </si>
  <si>
    <t>Bregenz Festival 2019: Rigoletto 18:10 - 20:30</t>
  </si>
  <si>
    <t>Quinte &amp; Sens: Symphony Of The Elements 18:15 - 19:15</t>
  </si>
  <si>
    <t>Cloud Gate Dance Theater - Rice 19:40 - 21:00</t>
  </si>
  <si>
    <t>Villa-Lobos: From Bach To Brazil 20:00 - 21:00</t>
  </si>
  <si>
    <t>21:00 - 22:00</t>
  </si>
  <si>
    <t>Persona 22:00 - 23:40</t>
  </si>
  <si>
    <t>Wings Of Desire 22:00 - 24:25</t>
  </si>
  <si>
    <t>Band Aid 22:00 - 23:50</t>
  </si>
  <si>
    <t>Millennium 3 - The Girl Who Kicked The Hornet´s Nest 23:00 - 25:45</t>
  </si>
  <si>
    <t>Moliere 23:45 - 26:00</t>
  </si>
  <si>
    <t>Enigma 23:40 - 25:55</t>
  </si>
  <si>
    <t>Man, The 23:50 - 25:40</t>
  </si>
  <si>
    <t>Cirque Du Soleil Worlds Away 24:00 - 25:45</t>
  </si>
  <si>
    <t>Late Quartet, A 24:25 - 26:25</t>
  </si>
  <si>
    <t>Monsieur &amp; Madame Adelman 24:55 - 27:10</t>
  </si>
  <si>
    <t>Caravaggio - Mauro Bigonzetti Y Bruno Moretti 25:45 - 27:25</t>
  </si>
  <si>
    <t>Bregenz Festival 2019: Rigoletto 25:55 - 28:15</t>
  </si>
  <si>
    <t>Quinte &amp; Sens: Symphony Of The Elements 25:40 - 26:40</t>
  </si>
  <si>
    <t>Lucia Di Lammermoor- Piotr Beczala 26:25 - 28:55</t>
  </si>
  <si>
    <t>Cloud Gate Dance Theater - Rice 27:25 - 28:40</t>
  </si>
  <si>
    <t>Private Concert With Daniel Barenboim 28:15 - 29:00</t>
  </si>
  <si>
    <t>29:00 - 30:00</t>
  </si>
  <si>
    <t>Villa-Lobos: From Bach To Brazil 29:20 - 30:20</t>
  </si>
  <si>
    <t>Opus 19 - Jan Vogler &amp; Heléne Grimaud 06:00 - 06:30</t>
  </si>
  <si>
    <t>Private Concert With Martha Argerich 12:00 - 13:00</t>
  </si>
  <si>
    <t>Amazing Grace 12:00 - 13:45</t>
  </si>
  <si>
    <t>Tosca- Piotr Beczala- Carlos Alvarez 12:35 - 15:00</t>
  </si>
  <si>
    <t>Quinte &amp; Sens: Symphony Of The Elements 14:15 - 15:15</t>
  </si>
  <si>
    <t>15:00 - 16:00</t>
  </si>
  <si>
    <t>Mr. Turner 15:12 - 18:00</t>
  </si>
  <si>
    <t>Nine 15:45 - 18:00</t>
  </si>
  <si>
    <t>Opus 19 - Jan Vogler &amp; Heléne Grimaud 15:45 - 16:20</t>
  </si>
  <si>
    <t>Band Aid 16:10 - 18:00</t>
  </si>
  <si>
    <t>When The Evening And Morning Meet-  A Journey Into The Music Of The Baltic 16:20 - 17:20</t>
  </si>
  <si>
    <t>Miekkailija 16:05 - 18:00</t>
  </si>
  <si>
    <t>An Education 16:05 - 17:55</t>
  </si>
  <si>
    <t>El Artista Anónimo 16:30 - 18:20</t>
  </si>
  <si>
    <t>John Neumeier - Midsummer´s Night Dream 17:40 - 19:55</t>
  </si>
  <si>
    <t>18:00 - 19:00</t>
  </si>
  <si>
    <t>Tosca- Piotr Beczala- Carlos Alvarez 18:00 - 20:25</t>
  </si>
  <si>
    <t>Amazing Grace 18:00 - 19:45</t>
  </si>
  <si>
    <t>Private Concert With Martha Argerich 20:00 - 21:00</t>
  </si>
  <si>
    <t>Miekkailija 22:00 - 23:55</t>
  </si>
  <si>
    <t>An Education 22:00 - 23:50</t>
  </si>
  <si>
    <t>No Country For Old Men 22:00 - 24:15</t>
  </si>
  <si>
    <t>Agatha And The Curse Of Ishtar 23:00 - 24:50</t>
  </si>
  <si>
    <t>Nine 23:45 - 26:00</t>
  </si>
  <si>
    <t>Mr. Turner 23:55 - 26:40</t>
  </si>
  <si>
    <t>War Of The Worlds 23:50 - 26:05</t>
  </si>
  <si>
    <t>Opus 19 - Jan Vogler &amp; Heléne Grimaud 24:00 - 24:35</t>
  </si>
  <si>
    <t>Music Of Silence, The 24:15 - 26:30</t>
  </si>
  <si>
    <t>El Artista Anónimo 24:55 - 26:45</t>
  </si>
  <si>
    <t>When The Evening And Morning Meet-  A Journey Into The Music Of The Baltic 24:35 - 25:35</t>
  </si>
  <si>
    <t>John Neumeier - Midsummer´s Night Dream 24:50 - 27:05</t>
  </si>
  <si>
    <t>Amazing Grace 26:05 - 27:50</t>
  </si>
  <si>
    <t>Tosca- Piotr Beczala- Carlos Alvarez 26:40 - 29:05</t>
  </si>
  <si>
    <t>Private Concert With Martha Argerich 28:00 - 28:55</t>
  </si>
  <si>
    <t>29:05 - 30:00</t>
  </si>
  <si>
    <t>Rolando Villazón´s Cincuenteñero Gala! 11:55 - 14:10</t>
  </si>
  <si>
    <t>Cirque Du Soleil: Volta 12:00 - 13:50</t>
  </si>
  <si>
    <t>Turandot - Puccini - Robert Wilson 12:00 - 14:20</t>
  </si>
  <si>
    <t>Anton Bruckner - A Giant In The Maiking 12:25 - 13:30</t>
  </si>
  <si>
    <t>14:30 - 15:30</t>
  </si>
  <si>
    <t>Ricordi? 15:30 - 17:30</t>
  </si>
  <si>
    <t>No Country For Old Men 15:40 - 18:00</t>
  </si>
  <si>
    <t>Amazing Grace 15:45 - 17:30</t>
  </si>
  <si>
    <t>Where The Money Is 16:20 - 18:00</t>
  </si>
  <si>
    <t>IL Divo 16:20 - 18:30</t>
  </si>
  <si>
    <t>Cold War 16:15 - 18:00</t>
  </si>
  <si>
    <t>Morning Glory 16:30 - 18:30</t>
  </si>
  <si>
    <t>Rolando Villazón´s Cincuenteñero Gala! 17:30 - 19:45</t>
  </si>
  <si>
    <t>18:00 - 18:55</t>
  </si>
  <si>
    <t>Cirque Du Soleil: Volta 18:00 - 19:50</t>
  </si>
  <si>
    <t>Winterreise - Benjamin Appl 18:00 - 19:30</t>
  </si>
  <si>
    <t>Turandot - Puccini - Robert Wilson 18:30 - 20:50</t>
  </si>
  <si>
    <t>Ricordi? 22:00 - 23:55</t>
  </si>
  <si>
    <t>Cold War 22:00 - 23:45</t>
  </si>
  <si>
    <t>Imaginarium Of Doctor Parnassus, The 22:00 - 24:20</t>
  </si>
  <si>
    <t>Agatha And The Midnight Murders 23:00 - 24:45</t>
  </si>
  <si>
    <t>Where The Money Is 23:40 - 25:20</t>
  </si>
  <si>
    <t>Morning Glory 23:55 - 26:00</t>
  </si>
  <si>
    <t>Amazing Grace 24:00 - 25:45</t>
  </si>
  <si>
    <t>Kindergarten Teacher, The 24:20 - 26:10</t>
  </si>
  <si>
    <t>IL Divo 24:55 - 27:05</t>
  </si>
  <si>
    <t>Cirque Du Soleil: Volta 24:45 - 26:35</t>
  </si>
  <si>
    <t>Offembach Documentary 25:45 - 26:50</t>
  </si>
  <si>
    <t>Turandot - Puccini - Robert Wilson 26:00 - 28:20</t>
  </si>
  <si>
    <t>Rolando Villazón´s Cincuenteñero Gala! 26:00 - 28:15</t>
  </si>
  <si>
    <t>Winterreise - Benjamin Appl 26:10 - 27:55</t>
  </si>
  <si>
    <t>28:20 - 29:20</t>
  </si>
  <si>
    <t>Beauty Of The Mysterious -  Robert Wilson, The 29:20 - 30:20</t>
  </si>
  <si>
    <t>Winterreise - Benjamin Appl 12:00 - 13:45</t>
  </si>
  <si>
    <t>Imaginarium Of Doctor Parnassus, The 16:40 - 19:00</t>
  </si>
  <si>
    <t>Cirque Du Soleil: Gliding Higher 20:00 - 21:00</t>
  </si>
  <si>
    <t>Whiskey Tango Foxtrot 23:45 - 25:45</t>
  </si>
  <si>
    <t>Cirque Du Soleil: Gliding Higher 25:45 - 26:40</t>
  </si>
  <si>
    <t xml:space="preserve">Programacion Paga </t>
  </si>
  <si>
    <t>Film&amp;Arts Latam</t>
  </si>
  <si>
    <t>Lunes</t>
  </si>
  <si>
    <t>Martes</t>
  </si>
  <si>
    <t>Miércoles</t>
  </si>
  <si>
    <t>Jueves</t>
  </si>
  <si>
    <t>Viernes</t>
  </si>
  <si>
    <t>Sábado</t>
  </si>
  <si>
    <t>Domingo</t>
  </si>
  <si>
    <t xml:space="preserve">Graham Norton Season 28 Ep.26 - Compilado 2 06:30 - 07:30 </t>
  </si>
  <si>
    <t xml:space="preserve">Graham Norton Season 28 Ep.26 - Compilado 2 11:00 - 12:00 </t>
  </si>
  <si>
    <t xml:space="preserve">Graham Norton Season 28 Ep.25 - Compliado 1 06:30 - 07:30 </t>
  </si>
  <si>
    <t xml:space="preserve">Graham Norton Season 28 Ep.25 - Compliado 1 11:00 - 12:00 </t>
  </si>
  <si>
    <t xml:space="preserve">Graham Norton Season 28 Ep.24 06:30 - 07:30 </t>
  </si>
  <si>
    <t xml:space="preserve">Graham Norton Season 28 Ep.24 11:00 - 12:00 </t>
  </si>
  <si>
    <t xml:space="preserve">Graham Norton Season 28 Ep.23 06:30 - 07:30 </t>
  </si>
  <si>
    <t xml:space="preserve">Graham Norton Season 28 Ep.23 11:00 - 12:00 </t>
  </si>
  <si>
    <t xml:space="preserve">Graham Norton Season 28 Ep.23 18:00 - 19:00 </t>
  </si>
  <si>
    <t xml:space="preserve">Graham Norton Season 28 Ep.22 06:30 - 07:30 </t>
  </si>
  <si>
    <t xml:space="preserve">Graham Norton Season 28 Ep.22 11:00 - 12:00 </t>
  </si>
  <si>
    <t xml:space="preserve">Graham Norton Season 28 Ep.21 06:30 - 07:30 </t>
  </si>
  <si>
    <t xml:space="preserve">Graham Norton Season 28 Ep.21 11:00 - 12:00 </t>
  </si>
  <si>
    <t xml:space="preserve">Graham Norton Season 28 Ep.20 06:30 - 07:30 </t>
  </si>
  <si>
    <t xml:space="preserve">Graham Norton Season 28 Ep.20 11:00 - 12:00 </t>
  </si>
  <si>
    <t xml:space="preserve">Graham Norton Season 28 Ep.19 06:30 - 07:30 </t>
  </si>
  <si>
    <t xml:space="preserve">Graham Norton Season 28 Ep.19 11:00 - 12:00 </t>
  </si>
  <si>
    <t xml:space="preserve">Graham Norton Show S. 28  Ep.18 06:30 - 07:30 </t>
  </si>
  <si>
    <t xml:space="preserve">Graham Norton Show S. 28  Ep.18 11:00 - 12:00 </t>
  </si>
  <si>
    <t xml:space="preserve">Graham Norton Show S. 28  Ep.17 06:30 - 07:30 </t>
  </si>
  <si>
    <t xml:space="preserve">Graham Norton Show S. 28  Ep.17 11:00 - 12:00 </t>
  </si>
  <si>
    <t xml:space="preserve">Graham Norton Show S. 29 Ep. 17, The 06:30 - 07:30 </t>
  </si>
  <si>
    <t xml:space="preserve">Graham Norton Show S. 29 Ep. 17, The 11:00 - 12:00 </t>
  </si>
  <si>
    <t xml:space="preserve">Graham Norton Show S. 28  Ep.16 06:30 - 07:30 </t>
  </si>
  <si>
    <t xml:space="preserve">Graham Norton Show S. 28  Ep.16 11:00 - 12:00 </t>
  </si>
  <si>
    <t xml:space="preserve">Graham Norton Show S. 28  Ep.16 18:10 - 19:05 </t>
  </si>
  <si>
    <t xml:space="preserve">Graham Norton Show S. 29 Ep. 16, The 06:30 - 07:30 </t>
  </si>
  <si>
    <t xml:space="preserve">Graham Norton Show S. 29 Ep. 16, The 11:00 - 11:55 </t>
  </si>
  <si>
    <t xml:space="preserve">Graham Norton Show S. 28  Ep.15 06:30 - 07:30 </t>
  </si>
  <si>
    <t xml:space="preserve">Graham Norton Show S. 28  Ep.15 11:00 - 12:00 </t>
  </si>
  <si>
    <t xml:space="preserve">Graham Norton Show S. 29 Ep. 15, The 06:30 - 07:30 </t>
  </si>
  <si>
    <t xml:space="preserve">Graham Norton Show S. 29 Ep. 15, The 11:00 - 12:00 </t>
  </si>
  <si>
    <t xml:space="preserve">Graham Norton Show S. 28  Ep.14 06:30 - 07:30 </t>
  </si>
  <si>
    <t xml:space="preserve">Graham Norton Show S. 28  Ep.14 11:00 - 12:00 </t>
  </si>
  <si>
    <t xml:space="preserve">Cómo Es Eso 06:20 - 06:30 </t>
  </si>
  <si>
    <t xml:space="preserve">Cómo Es Eso 06:25 - 06:30 </t>
  </si>
  <si>
    <t xml:space="preserve">Graham Norton Show S. 29 Ep. 14, The 06:30 - 07:30 </t>
  </si>
  <si>
    <t xml:space="preserve">Graham Norton Show S. 29 Ep. 14, The 11:00 - 12:00 </t>
  </si>
  <si>
    <t xml:space="preserve">Graham Norton Show S. 28  Ep.13 06:30 - 07:30 </t>
  </si>
  <si>
    <t xml:space="preserve">Graham Norton Show S. 28  Ep.13 11:00 - 12:00 </t>
  </si>
  <si>
    <t xml:space="preserve">Graham Norton Show S. 29 Ep. 13, The 06:30 - 07:30 </t>
  </si>
  <si>
    <t xml:space="preserve">Graham Norton Show S. 29 Ep. 13, The 11:00 - 12:00 </t>
  </si>
  <si>
    <t xml:space="preserve">Graham Norton Show S. 28  Ep.12 06:30 - 07:30 </t>
  </si>
  <si>
    <t xml:space="preserve">Graham Norton Show S. 28  Ep.12 11:00 - 12:00 </t>
  </si>
  <si>
    <t xml:space="preserve">Graham Norton Show S. 29 Ep. 12, The 06:30 - 07:30 </t>
  </si>
  <si>
    <t xml:space="preserve">Graham Norton Show S. 29 Ep. 12, The 11:00 - 12:00 </t>
  </si>
  <si>
    <t xml:space="preserve">Barenboim On Beethoven Ep. 12 -  Sonata No.32, Op.111 – 2nd Movement 17:30 - 18:00 </t>
  </si>
  <si>
    <t xml:space="preserve">Wallander S. 2 Ep.12 23:10 - 24:55 </t>
  </si>
  <si>
    <t xml:space="preserve">Barenboim On Beethoven Ep. 12 -  Sonata No.32, Op.111 – 2nd Movement 29:35 - 30:05 </t>
  </si>
  <si>
    <t xml:space="preserve">Graham Norton Show S. 28  Ep. 11 06:30 - 07:30 </t>
  </si>
  <si>
    <t xml:space="preserve">Graham Norton Show S. 28  Ep. 11 11:00 - 12:00 </t>
  </si>
  <si>
    <t xml:space="preserve">Graciela Borges, Mi Vida En El Cine 13:00 - 14:00 </t>
  </si>
  <si>
    <t xml:space="preserve">Graciela Borges, Mi Vida En El Cine 21:00 - 22:00 </t>
  </si>
  <si>
    <t xml:space="preserve">Graciela Borges, Mi Vida En El Cine 26:55 - 27:53 </t>
  </si>
  <si>
    <t xml:space="preserve">Guy Braunstein &amp; Martha Argerich – Pierre Boulez Saal 18:20 - 20:00 </t>
  </si>
  <si>
    <t xml:space="preserve">Wallander S. 2 Ep.11 23:10 - 24:55 </t>
  </si>
  <si>
    <t xml:space="preserve">Guy Braunstein &amp; Martha Argerich – Pierre Boulez Saal 25:35 - 27:15 </t>
  </si>
  <si>
    <t xml:space="preserve">Barenboim On Beethoven Ep. 11 - Sonata No.32, Op.111 – 1st Movement 06:00 - 06:30 </t>
  </si>
  <si>
    <t xml:space="preserve">Graham Norton Show S. 29 Ep. 11, The 06:30 - 07:30 </t>
  </si>
  <si>
    <t xml:space="preserve">Graham Norton Show S. 29 Ep. 11, The 11:00 - 12:00 </t>
  </si>
  <si>
    <t xml:space="preserve">Barenboim On Beethoven Ep. 11 - Sonata No.32, Op.111 – 1st Movement 29:55 - 30:25 </t>
  </si>
  <si>
    <t xml:space="preserve">Graham Norton Show S. 28  Ep.10 06:30 - 07:30 </t>
  </si>
  <si>
    <t xml:space="preserve">Graham Norton Show S. 28  Ep.10 11:00 - 12:00 </t>
  </si>
  <si>
    <t xml:space="preserve">Film&amp;Arts Desde El West End Ep.10 - Mamma Mia 17:40 - 18:10 </t>
  </si>
  <si>
    <t xml:space="preserve">Film&amp;Arts Desde El West End Ep.10 - Mamma Mia 06:05 - 06:30 </t>
  </si>
  <si>
    <t xml:space="preserve">Real Humans S.1 Ep.10 14:40 - 15:50 </t>
  </si>
  <si>
    <t xml:space="preserve">Real Humans S.1 Ep.10 14:55 - 16:05 </t>
  </si>
  <si>
    <t xml:space="preserve">Beethoven´s Ninth - A Symphony For The World 20:00 - 21:05 </t>
  </si>
  <si>
    <t xml:space="preserve">Real Humans S.1 Ep.10 20:50 - 22:00 </t>
  </si>
  <si>
    <t xml:space="preserve">Real Humans S.1 Ep.10 22:00 - 23:10 </t>
  </si>
  <si>
    <t xml:space="preserve">Real Humans S.1 Ep.10 28:40 - 29:50 </t>
  </si>
  <si>
    <t xml:space="preserve">Real Humans S.1 Ep.10 29:05 - 30:15 </t>
  </si>
  <si>
    <t xml:space="preserve">Real Humans S.1 Ep.10 13:30 - 14:40 </t>
  </si>
  <si>
    <t xml:space="preserve">Real Humans S.1 Ep.10 13:45 - 14:55 </t>
  </si>
  <si>
    <t xml:space="preserve">Film&amp;Arts Desde El West End Ep.10 - Mamma Mia 15:45 - 16:10 </t>
  </si>
  <si>
    <t xml:space="preserve">Real Humans S.1 Ep.10 19:55 - 20:55 </t>
  </si>
  <si>
    <t xml:space="preserve">Wallander S. 2 Ep.10 23:10 - 24:55 </t>
  </si>
  <si>
    <t xml:space="preserve">Real Humans S.1 Ep.10 28:05 - 29:15 </t>
  </si>
  <si>
    <t xml:space="preserve">Real Humans S.1 Ep.10 28:55 - 30:00 </t>
  </si>
  <si>
    <t xml:space="preserve">Barenboim On Beethoven Ep. 10 - The Symphonist 06:00 - 06:30 </t>
  </si>
  <si>
    <t xml:space="preserve">Father Brown S6 Ep.10 13:00 - 13:55 </t>
  </si>
  <si>
    <t xml:space="preserve">Barenboim On Beethoven Ep. 10 - The Symphonist 17:55 - 18:30 </t>
  </si>
  <si>
    <t xml:space="preserve">Father Brown S6 Ep.10 21:00 - 22:00 </t>
  </si>
  <si>
    <t xml:space="preserve">Father Brown S6 Ep.10 27:15 - 28:10 </t>
  </si>
  <si>
    <t xml:space="preserve">El Teatro En Casa - Cartas Sobre LA Mesa 06:10 - 06:30 </t>
  </si>
  <si>
    <t xml:space="preserve">Graham Norton Show S. 29 Ep.10, The 06:30 - 07:30 </t>
  </si>
  <si>
    <t xml:space="preserve">Graham Norton Show S. 29 Ep.10, The 11:00 - 12:00 </t>
  </si>
  <si>
    <t xml:space="preserve">Film&amp;Arts Desde El West End Ep.10 - Mamma Mia 12:00 - 12:25 </t>
  </si>
  <si>
    <t xml:space="preserve">Faust Part 10 13:25 - 14:00 </t>
  </si>
  <si>
    <t xml:space="preserve">Graham Norton Show S. 29 Ep.10, The 18:00 - 19:00 </t>
  </si>
  <si>
    <t xml:space="preserve">Faust Part 10 20:20 - 20:55 </t>
  </si>
  <si>
    <t xml:space="preserve">Faust Part 10 27:05 - 27:45 </t>
  </si>
  <si>
    <t xml:space="preserve">El Teatro En Casa - Cartas Sobre LA Mesa 16:20 - 16:40 </t>
  </si>
  <si>
    <t xml:space="preserve">Graham Norton Show S. 28  Ep.9 06:30 - 07:30 </t>
  </si>
  <si>
    <t xml:space="preserve">Graham Norton Show S. 28  Ep.9 11:00 - 12:00 </t>
  </si>
  <si>
    <t xml:space="preserve">Real Humans S.1 Ep.9 14:20 - 15:30 </t>
  </si>
  <si>
    <t xml:space="preserve">Real Humans S.1 Ep.9 15:00 - 16:10 </t>
  </si>
  <si>
    <t xml:space="preserve">Graham Norton Show S. 28  Ep.9 18:00 - 19:00 </t>
  </si>
  <si>
    <t xml:space="preserve">Real Humans S.1 Ep.9 20:50 - 22:00 </t>
  </si>
  <si>
    <t xml:space="preserve">Real Humans S.1 Ep.9 22:00 - 23:10 </t>
  </si>
  <si>
    <t xml:space="preserve">Real Humans S.1 Ep.9 28:35 - 29:45 </t>
  </si>
  <si>
    <t xml:space="preserve">Real Humans S.1 Ep.9 29:25 - 30:30 </t>
  </si>
  <si>
    <t xml:space="preserve">Real Humans S.1 Ep.9 13:30 - 14:40 </t>
  </si>
  <si>
    <t xml:space="preserve">Real Humans S.1 Ep.9 13:45 - 14:55 </t>
  </si>
  <si>
    <t xml:space="preserve">Real Humans S.1 Ep.9 19:45 - 20:50 </t>
  </si>
  <si>
    <t xml:space="preserve">Real Humans S.1 Ep.9 20:55 - 22:00 </t>
  </si>
  <si>
    <t xml:space="preserve">Wallander S. 2 Ep.9 23:10 - 24:55 </t>
  </si>
  <si>
    <t xml:space="preserve">Real Humans S.1 Ep.9 27:30 - 28:40 </t>
  </si>
  <si>
    <t xml:space="preserve">Film&amp;Arts Desde El West End Ep.9 - Love Reing 06:10 - 06:30 </t>
  </si>
  <si>
    <t xml:space="preserve">El Teatro En Casa - No Te Cases Ni Te Embarques 12:00 - 12:20 </t>
  </si>
  <si>
    <t xml:space="preserve">Father Brown S6 Ep.9 13:00 - 13:55 </t>
  </si>
  <si>
    <t xml:space="preserve">Magic Moments Of Music - Horowitz In Moscow 19:00 - 20:00 </t>
  </si>
  <si>
    <t xml:space="preserve">Father Brown S6 Ep.9 21:00 - 22:00 </t>
  </si>
  <si>
    <t xml:space="preserve">Father Brown S6 Ep.9 27:25 - 28:20 </t>
  </si>
  <si>
    <t xml:space="preserve">Magic Moments Of Music - Horowitz In Moscow 27:55 - 28:50 </t>
  </si>
  <si>
    <t xml:space="preserve">Barenboim On Beethoven Ep. 9 - The Eroica 06:00 - 06:30 </t>
  </si>
  <si>
    <t xml:space="preserve">Graham Norton Show S. 29 Ep.9, The 06:30 - 07:30 </t>
  </si>
  <si>
    <t xml:space="preserve">Graham Norton Show S. 29 Ep.9, The 11:00 - 12:00 </t>
  </si>
  <si>
    <t xml:space="preserve">Barenboim On Beethoven Ep. 9 - The Eroica 12:00 - 12:35 </t>
  </si>
  <si>
    <t xml:space="preserve">Faust Part 9 12:00 - 13:25 </t>
  </si>
  <si>
    <t xml:space="preserve">Victoria S.2 Ep.9 14:50 - 16:30 </t>
  </si>
  <si>
    <t xml:space="preserve">Faust Part 9 18:55 - 20:20 </t>
  </si>
  <si>
    <t xml:space="preserve">Victoria S.2 Ep.9 19:30 - 21:05 </t>
  </si>
  <si>
    <t xml:space="preserve">Victoria S.2 Ep.9 21:20 - 23:00 </t>
  </si>
  <si>
    <t xml:space="preserve">Victoria S.2 Ep.9 27:30 - 29:10 </t>
  </si>
  <si>
    <t xml:space="preserve">Victoria S.2 Ep.9 27:55 - 29:35 </t>
  </si>
  <si>
    <t xml:space="preserve">Victoria S.2 Ep.9 13:45 - 15:25 </t>
  </si>
  <si>
    <t xml:space="preserve">Real Humans S.1 Ep.8 13:10 - 14:20 </t>
  </si>
  <si>
    <t xml:space="preserve">Real Humans S.1 Ep.8 13:50 - 15:00 </t>
  </si>
  <si>
    <t xml:space="preserve">Babylon Berlin S01e08 15:15 - 16:15 </t>
  </si>
  <si>
    <t xml:space="preserve">Real Humans S.1 Ep.8 19:40 - 20:50 </t>
  </si>
  <si>
    <t xml:space="preserve">Real Humans S.1 Ep.8 20:50 - 22:00 </t>
  </si>
  <si>
    <t xml:space="preserve">Babylon Berlin S01e08 23:00 - 24:00 </t>
  </si>
  <si>
    <t xml:space="preserve">Wallander S. 2 Ep.8 23:10 - 24:55 </t>
  </si>
  <si>
    <t xml:space="preserve">Real Humans S.1 Ep.8 27:25 - 28:35 </t>
  </si>
  <si>
    <t xml:space="preserve">Real Humans S.1 Ep.8 28:20 - 29:25 </t>
  </si>
  <si>
    <t xml:space="preserve">Babylon Berlin S01e08 28:35 - 29:30 </t>
  </si>
  <si>
    <t xml:space="preserve">Father Brown S6 Ep.8 13:05 - 14:00 </t>
  </si>
  <si>
    <t xml:space="preserve">Ravel By Cherkaoui/verbruggen 13:50 - 15:20 </t>
  </si>
  <si>
    <t xml:space="preserve">Ravel By Cherkaoui/verbruggen 17:45 - 19:15 </t>
  </si>
  <si>
    <t xml:space="preserve">Father Brown S6 Ep.8 21:05 - 22:00 </t>
  </si>
  <si>
    <t xml:space="preserve">Ravel By Cherkaoui/verbruggen 25:25 - 26:55 </t>
  </si>
  <si>
    <t xml:space="preserve">Father Brown S6 Ep.8 27:35 - 28:30 </t>
  </si>
  <si>
    <t xml:space="preserve">Magic Moments Of Music - Mutter Karajan Violin Concerto 19:00 - 20:00 </t>
  </si>
  <si>
    <t xml:space="preserve">Graham Norton Show S. 29 Ep.8, The 06:30 - 07:30 </t>
  </si>
  <si>
    <t xml:space="preserve">Graham Norton Show S. 29 Ep.8, The 11:00 - 12:00 </t>
  </si>
  <si>
    <t xml:space="preserve">Magic Moments Of Music - Mutter Karajan Violin Concerto 12:55 - 13:55 </t>
  </si>
  <si>
    <t xml:space="preserve">Victoria S.2 Ep.8 14:00 - 15:00 </t>
  </si>
  <si>
    <t xml:space="preserve">Victoria S.2 Ep.8 20:00 - 21:00 </t>
  </si>
  <si>
    <t xml:space="preserve">Barenboim On Beethoven Ep. 8 - The A Major Cello Sonata, Op. 69 20:25 - 21:00 </t>
  </si>
  <si>
    <t xml:space="preserve">Victoria S.2 Ep.8 22:00 - 23:00 </t>
  </si>
  <si>
    <t xml:space="preserve">Magic Moments Of Music - Mutter Karajan Violin Concerto 27:55 - 28:55 </t>
  </si>
  <si>
    <t xml:space="preserve">Victoria S.2 Ep.8 28:00 - 28:55 </t>
  </si>
  <si>
    <t xml:space="preserve">Victoria S.2 Ep.8 28:55 - 29:45 </t>
  </si>
  <si>
    <t xml:space="preserve">Victoria S.2 Ep.8 13:45 - 14:45 </t>
  </si>
  <si>
    <t xml:space="preserve">Victoria S.2 Ep.8 13:50 - 14:50 </t>
  </si>
  <si>
    <t xml:space="preserve">Sanditon Ep.8 14:30 - 15:25 </t>
  </si>
  <si>
    <t xml:space="preserve">Babylon Berlin S02e08 14:50 - 15:45 </t>
  </si>
  <si>
    <t xml:space="preserve">Sanditon Ep.8 20:00 - 21:00 </t>
  </si>
  <si>
    <t xml:space="preserve">Victoria S.2 Ep.8 20:20 - 21:20 </t>
  </si>
  <si>
    <t xml:space="preserve">Babylon Berlin S02e08 23:00 - 24:00 </t>
  </si>
  <si>
    <t xml:space="preserve">Sanditon Ep.8 26:20 - 27:15 </t>
  </si>
  <si>
    <t xml:space="preserve">Victoria S.2 Ep.8 26:35 - 27:30 </t>
  </si>
  <si>
    <t xml:space="preserve">Babylon Berlin S02e08 28:40 - 29:35 </t>
  </si>
  <si>
    <t xml:space="preserve">Father Brown S6 Ep.7 13:20 - 14:15 </t>
  </si>
  <si>
    <t xml:space="preserve">Babylon Berlin S01e07 14:15 - 15:15 </t>
  </si>
  <si>
    <t xml:space="preserve">Film&amp;Arts Desde El West End Ep.7 - As You Like It 20:25 - 21:00 </t>
  </si>
  <si>
    <t xml:space="preserve">Father Brown S6 Ep.7 21:00 - 22:00 </t>
  </si>
  <si>
    <t xml:space="preserve">Babylon Berlin S01e07 22:00 - 23:00 </t>
  </si>
  <si>
    <t xml:space="preserve">Father Brown S6 Ep.7 26:45 - 27:40 </t>
  </si>
  <si>
    <t xml:space="preserve">Babylon Berlin S01e07 27:40 - 28:35 </t>
  </si>
  <si>
    <t xml:space="preserve">Film&amp;Arts Desde El West End Ep.7 - As You Like It 06:00 - 06:30 </t>
  </si>
  <si>
    <t xml:space="preserve">Victoria S.2 Ep.7 15:00 - 15:55 </t>
  </si>
  <si>
    <t xml:space="preserve">Victoria S.2 Ep.7 19:15 - 20:15 </t>
  </si>
  <si>
    <t xml:space="preserve">Victoria S.2 Ep.7 22:00 - 23:00 </t>
  </si>
  <si>
    <t xml:space="preserve">Victoria S.2 Ep.7 26:40 - 27:35 </t>
  </si>
  <si>
    <t xml:space="preserve">Victoria S.2 Ep.7 29:35 - 30:30 </t>
  </si>
  <si>
    <t xml:space="preserve">Barenboim On Beethoven Ep. 7 -  The Fourth Piano Concert 2nd Movement 06:00 - 06:30 </t>
  </si>
  <si>
    <t xml:space="preserve">Graham Norton Show S. 29 Ep.7, The 06:30 - 07:30 </t>
  </si>
  <si>
    <t xml:space="preserve">Graham Norton Show S. 29 Ep.7, The 11:00 - 12:00 </t>
  </si>
  <si>
    <t xml:space="preserve">Barenboim On Beethoven Ep. 7 -  The Fourth Piano Concert 2nd Movement 12:00 - 12:30 </t>
  </si>
  <si>
    <t xml:space="preserve">Faust Part 7 12:30 - 14:10 </t>
  </si>
  <si>
    <t xml:space="preserve">Victoria S.2 Ep.7 13:00 - 14:00 </t>
  </si>
  <si>
    <t xml:space="preserve">Sanditon Ep.7 13:55 - 14:50 </t>
  </si>
  <si>
    <t xml:space="preserve">Graciela Borges, Mi Vida En El Cine 7 15:00 - 15:12 </t>
  </si>
  <si>
    <t xml:space="preserve">Victoria S.2 Ep.7 15:15 - 16:10 </t>
  </si>
  <si>
    <t xml:space="preserve">El Teatro En Casa - All You Need Is Love 17:20 - 17:40 </t>
  </si>
  <si>
    <t xml:space="preserve">Faust Part 7 19:10 - 20:50 </t>
  </si>
  <si>
    <t xml:space="preserve">Sanditon Ep.7 20:00 - 21:00 </t>
  </si>
  <si>
    <t xml:space="preserve">Victoria S.2 Ep.7 21:00 - 22:00 </t>
  </si>
  <si>
    <t xml:space="preserve">Sanditon Ep.7 26:00 - 27:00 </t>
  </si>
  <si>
    <t xml:space="preserve">Faust Part 7 26:45 - 28:25 </t>
  </si>
  <si>
    <t xml:space="preserve">Victoria S.2 Ep.7 27:05 - 28:00 </t>
  </si>
  <si>
    <t xml:space="preserve">Babylon Berlin S02e07 13:55 - 14:50 </t>
  </si>
  <si>
    <t xml:space="preserve">Babylon Berlin S02e07 22:00 - 23:00 </t>
  </si>
  <si>
    <t xml:space="preserve">Babylon Berlin S02e07 27:45 - 28:40 </t>
  </si>
  <si>
    <t xml:space="preserve">Film&amp;Arts Desde El West End Ep.6 - Measure By Measure 06:00 - 06:30 </t>
  </si>
  <si>
    <t xml:space="preserve">Victoria S.2 Ep.6 12:55 - 13:50 </t>
  </si>
  <si>
    <t xml:space="preserve">Victoria S.2 Ep.6 19:15 - 20:15 </t>
  </si>
  <si>
    <t xml:space="preserve">Victoria S.2 Ep.6 22:00 - 23:00 </t>
  </si>
  <si>
    <t xml:space="preserve">Victoria S.2 Ep.6 27:45 - 28:40 </t>
  </si>
  <si>
    <t xml:space="preserve">Victoria S.2 Ep.6 29:35 - 30:30 </t>
  </si>
  <si>
    <t xml:space="preserve">Barenboim On Beethoven Ep. 6 - The Fourth Piano Concert 1st Movement 06:00 - 06:30 </t>
  </si>
  <si>
    <t xml:space="preserve">Sanditon Ep.6 12:00 - 13:00 </t>
  </si>
  <si>
    <t xml:space="preserve">Faust Part 6 12:50 - 13:45 </t>
  </si>
  <si>
    <t xml:space="preserve">Victoria S.2 Ep.6 14:00 - 15:00 </t>
  </si>
  <si>
    <t xml:space="preserve">Victoria S.2 Ep.6 14:25 - 15:25 </t>
  </si>
  <si>
    <t xml:space="preserve">Sanditon Ep.6 20:00 - 21:00 </t>
  </si>
  <si>
    <t xml:space="preserve">Faust Part 6 20:00 - 20:50 </t>
  </si>
  <si>
    <t xml:space="preserve">Victoria S.2 Ep.6 21:00 - 22:00 </t>
  </si>
  <si>
    <t xml:space="preserve">Sanditon Ep.6 26:00 - 26:55 </t>
  </si>
  <si>
    <t xml:space="preserve">Faust Part 6 27:10 - 28:05 </t>
  </si>
  <si>
    <t xml:space="preserve">Victoria S.2 Ep.6 28:40 - 29:35 </t>
  </si>
  <si>
    <t xml:space="preserve">Graham Norton Show S. 29 Ep.6, The 06:30 - 07:30 </t>
  </si>
  <si>
    <t xml:space="preserve">Graham Norton Show S. 29 Ep.6, The 11:00 - 12:00 </t>
  </si>
  <si>
    <t xml:space="preserve">Barenboim On Beethoven Ep. 6 - The Fourth Piano Concert 1st Movement 12:00 - 12:30 </t>
  </si>
  <si>
    <t xml:space="preserve">Faust Part 6 12:00 - 12:55 </t>
  </si>
  <si>
    <t xml:space="preserve">Babylon Berlin S02e06 14:50 - 15:45 </t>
  </si>
  <si>
    <t xml:space="preserve">Babylon Berlin S02e06 23:00 - 24:00 </t>
  </si>
  <si>
    <t xml:space="preserve">Babylon Berlin S02e06 29:05 - 30:00 </t>
  </si>
  <si>
    <t xml:space="preserve">Magic Moments Of Music - Maria Callas - Tosca 12:00 - 13:00 </t>
  </si>
  <si>
    <t xml:space="preserve">Magic Moments Of Music - Maria Callas - Tosca 13:30 - 14:30 </t>
  </si>
  <si>
    <t xml:space="preserve">Magic Moments Of Music - Maria Callas - Tosca 19:00 - 20:00 </t>
  </si>
  <si>
    <t xml:space="preserve">Magic Moments Of Music - Maria Callas - Tosca 25:20 - 26:20 </t>
  </si>
  <si>
    <t xml:space="preserve">Magic Moments Of Music - Maria Callas - Tosca 29:10 - 30:10 </t>
  </si>
  <si>
    <t xml:space="preserve">Victoria S.2 Ep.5 14:00 - 15:00 </t>
  </si>
  <si>
    <t xml:space="preserve">Victoria S.2 Ep.5 19:15 - 20:15 </t>
  </si>
  <si>
    <t xml:space="preserve">Victoria S.2 Ep.5 22:00 - 23:00 </t>
  </si>
  <si>
    <t xml:space="preserve">Victoria S.2 Ep.5 27:40 - 28:35 </t>
  </si>
  <si>
    <t xml:space="preserve">Victoria S.2 Ep.5 29:00 - 30:00 </t>
  </si>
  <si>
    <t xml:space="preserve">Sanditon Ep.5 12:00 - 13:00 </t>
  </si>
  <si>
    <t xml:space="preserve">Faust Part 5 12:00 - 13:30 </t>
  </si>
  <si>
    <t xml:space="preserve">Victoria S.2 Ep.5 12:00 - 12:55 </t>
  </si>
  <si>
    <t xml:space="preserve">Victoria S.2 Ep.5 14:40 - 15:35 </t>
  </si>
  <si>
    <t xml:space="preserve">Graham Norton Show S. 29 Ep.5, The 14:40 - 15:40 </t>
  </si>
  <si>
    <t xml:space="preserve">Faust Part 5 19:25 - 20:55 </t>
  </si>
  <si>
    <t xml:space="preserve">Sanditon Ep.5 20:00 - 21:00 </t>
  </si>
  <si>
    <t xml:space="preserve">Victoria S.2 Ep.5 21:00 - 22:00 </t>
  </si>
  <si>
    <t xml:space="preserve">Graham Norton Show S. 29 Ep.5, The 21:05 - 22:00 </t>
  </si>
  <si>
    <t xml:space="preserve">Sanditon Ep.5 26:30 - 27:25 </t>
  </si>
  <si>
    <t xml:space="preserve">Faust Part 5 27:35 - 29:05 </t>
  </si>
  <si>
    <t xml:space="preserve">Victoria S.2 Ep.5 28:40 - 29:35 </t>
  </si>
  <si>
    <t xml:space="preserve">Barenboim On Beethoven Ep. 5 - The Working Process 06:00 - 06:30 </t>
  </si>
  <si>
    <t xml:space="preserve">Barenboim On Beethoven Ep. 5 - The Working Process 14:20 - 14:50 </t>
  </si>
  <si>
    <t xml:space="preserve">Graham Norton Show S. 29 Ep.5, The 18:00 - 19:00 </t>
  </si>
  <si>
    <t xml:space="preserve">Graham Norton Show S. 29 Ep.5, The 06:30 - 07:30 </t>
  </si>
  <si>
    <t xml:space="preserve">Graham Norton Show S. 29 Ep.5, The 11:00 - 12:00 </t>
  </si>
  <si>
    <t xml:space="preserve">Babylon Berlin S02e05 13:55 - 14:50 </t>
  </si>
  <si>
    <t xml:space="preserve">Babylon Berlin S02e05 22:00 - 23:00 </t>
  </si>
  <si>
    <t xml:space="preserve">Babylon Berlin S02e05 28:10 - 29:05 </t>
  </si>
  <si>
    <t xml:space="preserve">Sanditon Ep.4 12:00 - 13:00 </t>
  </si>
  <si>
    <t xml:space="preserve">Faust Part 4 13:00 - 13:50 </t>
  </si>
  <si>
    <t xml:space="preserve">Victoria S.2 Ep.4 13:00 - 14:00 </t>
  </si>
  <si>
    <t xml:space="preserve">Victoria S.2 Ep.4 15:00 - 16:00 </t>
  </si>
  <si>
    <t xml:space="preserve">Graham Norton Show S. 29 Ep.4, The 15:00 - 16:00 </t>
  </si>
  <si>
    <t xml:space="preserve">Sting 19:00 - 20:00 </t>
  </si>
  <si>
    <t xml:space="preserve">Sanditon Ep.4 20:00 - 21:00 </t>
  </si>
  <si>
    <t xml:space="preserve">Faust Part 4 20:00 - 20:50 </t>
  </si>
  <si>
    <t xml:space="preserve">Victoria S.2 Ep.4 21:00 - 22:00 </t>
  </si>
  <si>
    <t xml:space="preserve">Graham Norton Show S. 29 Ep.4, The 21:00 - 22:00 </t>
  </si>
  <si>
    <t xml:space="preserve">Sanditon Ep.4 26:00 - 26:55 </t>
  </si>
  <si>
    <t xml:space="preserve">Victoria S.2 Ep.4 28:05 - 29:00 </t>
  </si>
  <si>
    <t xml:space="preserve">Graham Norton Show S. 29 Ep.4, The 28:40 - 29:30 </t>
  </si>
  <si>
    <t xml:space="preserve">Sting 29:35 - 30:30 </t>
  </si>
  <si>
    <t xml:space="preserve">Film&amp;Arts Desde El West End Ep.4 - Isadora 29:45 - 30:20 </t>
  </si>
  <si>
    <t xml:space="preserve">El Teatro En Casa - Huevos Revueltos 06:15 - 06:30 </t>
  </si>
  <si>
    <t xml:space="preserve">Graham Norton Show S. 29 Ep.4, The 18:30 - 19:25 </t>
  </si>
  <si>
    <t xml:space="preserve">Celebration Concert- LA Phil 100 18:30 - 20:00 </t>
  </si>
  <si>
    <t xml:space="preserve">Sting 19:05 - 20:00 </t>
  </si>
  <si>
    <t xml:space="preserve">Celebration Concert- LA Phil 100 25:45 - 27:25 </t>
  </si>
  <si>
    <t xml:space="preserve">Vera S. 9 Ep.4 14:00 - 15:45 </t>
  </si>
  <si>
    <t xml:space="preserve">Babylon Berlin S02e04 14:50 - 15:45 </t>
  </si>
  <si>
    <t xml:space="preserve">Vera S. 9 Ep.4 20:15 - 22:00 </t>
  </si>
  <si>
    <t xml:space="preserve">Barenboim On Beethoven Ep. 4 - The Appassionata 20:30 - 21:00 </t>
  </si>
  <si>
    <t xml:space="preserve">Vera S. 9 Ep.4 22:00 - 23:45 </t>
  </si>
  <si>
    <t xml:space="preserve">Babylon Berlin S02e04 23:00 - 24:00 </t>
  </si>
  <si>
    <t xml:space="preserve">Vera S. 9 Ep.4 27:35 - 29:20 </t>
  </si>
  <si>
    <t xml:space="preserve">Vera S. 9 Ep.4 28:50 - 30:30 </t>
  </si>
  <si>
    <t xml:space="preserve">Babylon Berlin S02e04 29:15 - 30:10 </t>
  </si>
  <si>
    <t xml:space="preserve">Graham Norton Show S. 29 Ep.4, The 06:30 - 07:30 </t>
  </si>
  <si>
    <t xml:space="preserve">Graham Norton Show S. 29 Ep.4, The 11:00 - 12:00 </t>
  </si>
  <si>
    <t xml:space="preserve">Vera S. 9 Ep.4 12:30 - 14:15 </t>
  </si>
  <si>
    <t xml:space="preserve">Graciela Borges, Mi Vida En El Cine 4 19:00 - 19:10 </t>
  </si>
  <si>
    <t xml:space="preserve">Film&amp;Arts Desde El West End Ep.3 - Matilda: The Musical 06:00 - 06:30 </t>
  </si>
  <si>
    <t xml:space="preserve">Red Carpet Tony Awards 3 - The Music Man 14:50 - 15:00 </t>
  </si>
  <si>
    <t xml:space="preserve">Red Carpet Tony Awards 3 - The Music Man 17:50 - 18:00 </t>
  </si>
  <si>
    <t xml:space="preserve">Graham Norton Show S. 29 Ep.3, The 18:00 - 19:00 </t>
  </si>
  <si>
    <t xml:space="preserve">Vera S. 9 Ep.3 14:00 - 15:45 </t>
  </si>
  <si>
    <t xml:space="preserve">Red Carpet Tony Awards 3 - The Music Man 14:30 - 14:40 </t>
  </si>
  <si>
    <t xml:space="preserve">Vera S. 9 Ep.3 20:15 - 22:00 </t>
  </si>
  <si>
    <t xml:space="preserve">Vera S. 9 Ep.3 22:00 - 23:45 </t>
  </si>
  <si>
    <t xml:space="preserve">Vera S. 9 Ep.3 28:25 - 30:05 </t>
  </si>
  <si>
    <t xml:space="preserve">Vera S. 9 Ep.3 28:40 - 30:25 </t>
  </si>
  <si>
    <t xml:space="preserve">Red Carpet Tony Awards 3 - The Music Man 29:50 - 30:00 </t>
  </si>
  <si>
    <t xml:space="preserve">Vera S. 9 Ep.3 12:00 - 13:45 </t>
  </si>
  <si>
    <t xml:space="preserve">Red Carpet Tony Awards 3 - The Music Man 12:10 - 12:20 </t>
  </si>
  <si>
    <t xml:space="preserve">Babylon Berlin S02e03 13:55 - 14:50 </t>
  </si>
  <si>
    <t xml:space="preserve">Babylon Berlin S02e03 22:00 - 23:00 </t>
  </si>
  <si>
    <t xml:space="preserve">Babylon Berlin S02e03 28:20 - 29:15 </t>
  </si>
  <si>
    <t xml:space="preserve">Graham Norton Show S. 29 Ep.3, The 06:30 - 07:30 </t>
  </si>
  <si>
    <t xml:space="preserve">Graham Norton Show S. 29 Ep.3, The 11:00 - 12:00 </t>
  </si>
  <si>
    <t xml:space="preserve">Stars Of Tomorrow Ep.3 19:55 - 21:00 </t>
  </si>
  <si>
    <t xml:space="preserve">Stars Of Tomorrow Ep.3 28:55 - 30:00 </t>
  </si>
  <si>
    <t xml:space="preserve">Real Humans S.2 Ep.3 15:10 - 16:20 </t>
  </si>
  <si>
    <t xml:space="preserve">Real Humans S.2 Ep.3 15:15 - 16:15 </t>
  </si>
  <si>
    <t xml:space="preserve">Yo-Yo Ma Plays Bach 18:30 - 21:05 </t>
  </si>
  <si>
    <t xml:space="preserve">Film&amp;Arts Desde El West End Ep.3 - Matilda: The Musical 19:50 - 20:20 </t>
  </si>
  <si>
    <t xml:space="preserve">Real Humans S.2 Ep.3 20:55 - 22:00 </t>
  </si>
  <si>
    <t xml:space="preserve">Real Humans S.2 Ep.3 22:00 - 23:10 </t>
  </si>
  <si>
    <t xml:space="preserve">Real Humans S.2 Ep.3 28:55 - 30:00 </t>
  </si>
  <si>
    <t xml:space="preserve">Real Humans S.2 Ep.3 29:25 - 30:30 </t>
  </si>
  <si>
    <t xml:space="preserve">Sister Boniface Mysteries Ep.3 21:00 - 22:00 </t>
  </si>
  <si>
    <t xml:space="preserve">Endeavour S.5 Ep.3 22:00 - 23:45 </t>
  </si>
  <si>
    <t xml:space="preserve">Sister Boniface Mysteries Ep.3 26:40 - 27:35 </t>
  </si>
  <si>
    <t xml:space="preserve">Endeavour S.5 Ep.3 28:35 - 30:20 </t>
  </si>
  <si>
    <t xml:space="preserve">Red Carpet Tony Awards 2 - 06:20 - 06:30 </t>
  </si>
  <si>
    <t xml:space="preserve">Vera S. 9 Ep.2 14:00 - 15:45 </t>
  </si>
  <si>
    <t xml:space="preserve">Red Carpet Tony Awards 2 - 14:50 - 15:00 </t>
  </si>
  <si>
    <t xml:space="preserve">Unique - Nemanja Radulovic In Carnac 17:50 - 19:40 </t>
  </si>
  <si>
    <t xml:space="preserve">Vera S. 9 Ep.2 20:15 - 22:00 </t>
  </si>
  <si>
    <t xml:space="preserve">Vera S. 9 Ep.2 22:00 - 23:45 </t>
  </si>
  <si>
    <t xml:space="preserve">Unique - Nemanja Radulovic In Carnac 26:35 - 28:20 </t>
  </si>
  <si>
    <t xml:space="preserve">Vera S. 9 Ep.2 27:53 - 29:35 </t>
  </si>
  <si>
    <t xml:space="preserve">Vera S. 9 Ep.2 28:35 - 30:20 </t>
  </si>
  <si>
    <t xml:space="preserve">Babylon Berlin S02e02 15:00 - 16:00 </t>
  </si>
  <si>
    <t xml:space="preserve">Babylon Berlin S02e02 23:00 - 24:00 </t>
  </si>
  <si>
    <t xml:space="preserve">Red Carpet Tony Awards 2 - 27:25 - 27:35 </t>
  </si>
  <si>
    <t xml:space="preserve">Babylon Berlin S02e02 29:30 - 30:30 </t>
  </si>
  <si>
    <t xml:space="preserve">Graham Norton Show S. 29 Ep.2, The 06:30 - 07:30 </t>
  </si>
  <si>
    <t xml:space="preserve">Graham Norton Show S. 29 Ep.2, The 11:00 - 12:00 </t>
  </si>
  <si>
    <t xml:space="preserve">Honour 2 13:00 - 14:00 </t>
  </si>
  <si>
    <t xml:space="preserve">Honour 2 21:00 - 22:00 </t>
  </si>
  <si>
    <t xml:space="preserve">Honour 2 26:55 - 27:55 </t>
  </si>
  <si>
    <t xml:space="preserve">Real Humans S.2 Ep.2 14:55 - 16:05 </t>
  </si>
  <si>
    <t xml:space="preserve">Real Humans S.2 Ep.2 15:20 - 16:30 </t>
  </si>
  <si>
    <t xml:space="preserve">Real Humans S.2 Ep.2 20:55 - 22:00 </t>
  </si>
  <si>
    <t xml:space="preserve">Real Humans S.2 Ep.2 22:00 - 23:10 </t>
  </si>
  <si>
    <t xml:space="preserve">Real Humans S.2 Ep.2 29:00 - 30:00 </t>
  </si>
  <si>
    <t xml:space="preserve">Real Humans S.2 Ep.2 29:30 - 30:30 </t>
  </si>
  <si>
    <t xml:space="preserve">El Teatro En Casa - Rayito De Sol 12:00 - 12:15 </t>
  </si>
  <si>
    <t xml:space="preserve">Real Humans S.2 Ep.2 14:00 - 15:10 </t>
  </si>
  <si>
    <t xml:space="preserve">Red Carpet Tony Awards 2 - 14:20 - 14:30 </t>
  </si>
  <si>
    <t xml:space="preserve">Real Humans S.2 Ep.2 14:10 - 15:15 </t>
  </si>
  <si>
    <t xml:space="preserve">Sister Boniface Mysteries Ep.2 15:25 - 16:20 </t>
  </si>
  <si>
    <t xml:space="preserve">Real Humans S.2 Ep.2 19:45 - 20:55 </t>
  </si>
  <si>
    <t xml:space="preserve">Graciela Borges, Mi Vida En El Cine 2 20:50 - 21:00 </t>
  </si>
  <si>
    <t xml:space="preserve">Sister Boniface Mysteries Ep.2 21:00 - 21:55 </t>
  </si>
  <si>
    <t xml:space="preserve">Sister Boniface Mysteries Ep.2 21:05 - 22:00 </t>
  </si>
  <si>
    <t xml:space="preserve">Endeavour S.5 Ep.2 21:55 - 23:40 </t>
  </si>
  <si>
    <t xml:space="preserve">Sister Boniface Mysteries Ep.2 27:15 - 28:10 </t>
  </si>
  <si>
    <t xml:space="preserve">Real Humans S.2 Ep.2 27:45 - 28:55 </t>
  </si>
  <si>
    <t xml:space="preserve">Endeavour S.5 Ep.2 28:10 - 29:55 </t>
  </si>
  <si>
    <t xml:space="preserve">Real Humans S.2 Ep.2 28:15 - 29:25 </t>
  </si>
  <si>
    <t xml:space="preserve">Sister Boniface Mysteries Ep.2 29:35 - 30:30 </t>
  </si>
  <si>
    <t xml:space="preserve">Red Carpet Tony Awards 1 - Strange Loop 12:00 - 12:05 </t>
  </si>
  <si>
    <t xml:space="preserve">Red Carpet Tony Awards 1 - Strange Loop 17:45 - 17:50 </t>
  </si>
  <si>
    <t xml:space="preserve">Barenboim On Beethoven Ep. 1 - Genius &amp; Destiny 06:00 - 06:30 </t>
  </si>
  <si>
    <t xml:space="preserve">Honour 1 13:00 - 14:00 </t>
  </si>
  <si>
    <t xml:space="preserve">Red Carpet Tony Awards 1 - Strange Loop 13:00 - 13:05 </t>
  </si>
  <si>
    <t xml:space="preserve">Babylon Berlin S02e01 14:00 - 15:00 </t>
  </si>
  <si>
    <t xml:space="preserve">Honour 1 21:00 - 22:00 </t>
  </si>
  <si>
    <t xml:space="preserve">Babylon Berlin S02e01 22:00 - 23:00 </t>
  </si>
  <si>
    <t xml:space="preserve">Honour 1 27:25 - 28:25 </t>
  </si>
  <si>
    <t xml:space="preserve">Babylon Berlin S02e01 28:30 - 29:30 </t>
  </si>
  <si>
    <t xml:space="preserve">Red Carpet Tony Awards 1 - Strange Loop 06:25 - 06:30 </t>
  </si>
  <si>
    <t xml:space="preserve">Graham Norton Show S. 29 Ep.1, The 06:30 - 07:30 </t>
  </si>
  <si>
    <t xml:space="preserve">Graham Norton Show S. 29 Ep.1, The 11:00 - 12:00 </t>
  </si>
  <si>
    <t xml:space="preserve">Barenboim On Beethoven Ep. 1 - Genius &amp; Destiny 12:20 - 12:50 </t>
  </si>
  <si>
    <t xml:space="preserve">Red Carpet Tony Awards 1 - Strange Loop 13:45 - 13:50 </t>
  </si>
  <si>
    <t xml:space="preserve">Real Humans S.2 Ep.1 14:55 - 16:05 </t>
  </si>
  <si>
    <t xml:space="preserve">Real Humans S.2 Ep.1 14:40 - 15:50 </t>
  </si>
  <si>
    <t xml:space="preserve">Joao Gilberto Live In Tokyo 2006 18:20 - 20:00 </t>
  </si>
  <si>
    <t xml:space="preserve">Real Humans S.2 Ep.1 20:55 - 22:00 </t>
  </si>
  <si>
    <t xml:space="preserve">Real Humans S.2 Ep.1 22:00 - 23:10 </t>
  </si>
  <si>
    <t xml:space="preserve">Joao Gilberto Live In Tokyo 2006 25:45 - 27:25 </t>
  </si>
  <si>
    <t xml:space="preserve">Real Humans S.2 Ep.1 29:15 - 30:25 </t>
  </si>
  <si>
    <t xml:space="preserve">Real Humans S.2 Ep.1 13:45 - 14:55 </t>
  </si>
  <si>
    <t xml:space="preserve">Real Humans S.2 Ep.1 14:10 - 15:20 </t>
  </si>
  <si>
    <t xml:space="preserve">Sister Boniface Mysteries Ep.1 14:50 - 15:45 </t>
  </si>
  <si>
    <t xml:space="preserve">Red Carpet Tony Awards 1 - Strange Loop 16:00 - 16:05 </t>
  </si>
  <si>
    <t xml:space="preserve">Breaking Music 01 18:30 - 20:00 </t>
  </si>
  <si>
    <t xml:space="preserve">Real Humans S.2 Ep.1 19:45 - 20:55 </t>
  </si>
  <si>
    <t xml:space="preserve">Real Humans S.2 Ep.1 20:50 - 22:00 </t>
  </si>
  <si>
    <t xml:space="preserve">Sister Boniface Mysteries Ep.1 21:00 - 22:00 </t>
  </si>
  <si>
    <t xml:space="preserve">Endeavour S.5 Ep.1 22:00 - 23:45 </t>
  </si>
  <si>
    <t xml:space="preserve">Breaking Music 01 26:30 - 28:00 </t>
  </si>
  <si>
    <t xml:space="preserve">Sister Boniface Mysteries Ep.1 27:00 - 27:55 </t>
  </si>
  <si>
    <t xml:space="preserve">Real Humans S.2 Ep.1 27:50 - 29:00 </t>
  </si>
  <si>
    <t xml:space="preserve">Real Humans S.2 Ep.1 28:25 - 29:30 </t>
  </si>
  <si>
    <t xml:space="preserve">Endeavour S.5 Ep.1 28:55 - 30:30 </t>
  </si>
  <si>
    <t xml:space="preserve">Sister Boniface Mysteries Ep.1 29:45 - 30:30 </t>
  </si>
  <si>
    <t xml:space="preserve">Breaking Music 01 12:15 - 13:45 </t>
  </si>
  <si>
    <t xml:space="preserve">Father Brown S.7 Ep.1 13:00 - 13:55 </t>
  </si>
  <si>
    <t xml:space="preserve">Sister Boniface Mysteries Ep.1 14:45 - 15:40 </t>
  </si>
  <si>
    <t xml:space="preserve">Father Brown S.7 Ep.1 21:05 - 22:00 </t>
  </si>
  <si>
    <t xml:space="preserve">Father Brown S.7 Ep.1 26:50 - 27:45 </t>
  </si>
  <si>
    <t xml:space="preserve">Magic Moments Of Music: A Star Is Born Martha Argerich In Warsaw 1965 19:00 - 20:00 </t>
  </si>
  <si>
    <t xml:space="preserve">Magic Moments Of Music: A Star Is Born Martha Argerich In Warsaw 1965 27:35 - 28:35 </t>
  </si>
  <si>
    <t>Magic Moments Of Music - Montserrat Caballé Sings Norma</t>
  </si>
  <si>
    <t xml:space="preserve">Actually, Iconic - Richard Estes </t>
  </si>
  <si>
    <t xml:space="preserve">Victoria S.2 Ep.6 </t>
  </si>
  <si>
    <t xml:space="preserve">Vera S. 9 Ep.4 </t>
  </si>
  <si>
    <t xml:space="preserve">Victoria S.2 Ep.7 </t>
  </si>
  <si>
    <t xml:space="preserve">Sister Boniface Mysteries Ep.2 </t>
  </si>
  <si>
    <t xml:space="preserve">BREAKING MUSIC 01 es una producción original de FILM&amp;ARTS, donde el destacado barítono alemán Benjamin Appl viaja a Buenos Aires para sumergirse en el mundo del tango y, luego, vuelve a Berlín para brindar un concierto en el que le cuenta al público europeo cómo fue esa experiencia.  </t>
  </si>
  <si>
    <t>El Imaginario del Dr. Parnassus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</si>
</sst>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5"/>
      <color theme="1"/>
      <name val="Arial Narrow"/>
      <family val="2"/>
    </font>
    <font>
      <sz val="8.5"/>
      <color theme="1"/>
      <name val="Arial Narrow"/>
      <family val="2"/>
    </font>
    <font>
      <sz val="9"/>
      <color theme="1"/>
      <name val="Arial Narrow"/>
      <family val="2"/>
    </font>
    <font>
      <sz val="9"/>
      <color theme="1"/>
      <name val="Calibri"/>
      <family val="2"/>
      <scheme val="minor"/>
    </font>
    <font>
      <b/>
      <sz val="8.5"/>
      <color theme="1"/>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rgb="FFC4D5EC"/>
        <bgColor indexed="64"/>
      </patternFill>
    </fill>
    <fill>
      <patternFill patternType="solid">
        <fgColor rgb="FFE5D9CD"/>
        <bgColor indexed="64"/>
      </patternFill>
    </fill>
    <fill>
      <patternFill patternType="solid">
        <fgColor theme="1"/>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thin">
        <color indexed="64"/>
      </left>
      <right style="thin">
        <color indexed="64"/>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1">
    <xf numFmtId="0" fontId="0" fillId="0" borderId="0" xfId="0"/>
    <xf numFmtId="20" fontId="0" fillId="0" borderId="0" xfId="0" applyNumberFormat="1"/>
    <xf numFmtId="0" fontId="16" fillId="33" borderId="0" xfId="0" applyFont="1" applyFill="1" applyAlignment="1">
      <alignment horizontal="center"/>
    </xf>
    <xf numFmtId="0" fontId="16" fillId="33" borderId="0" xfId="0" applyFont="1" applyFill="1" applyAlignment="1"/>
    <xf numFmtId="14" fontId="0" fillId="0" borderId="0" xfId="0" applyNumberFormat="1" applyAlignment="1">
      <alignment horizontal="center"/>
    </xf>
    <xf numFmtId="0" fontId="0" fillId="0" borderId="0" xfId="0" applyAlignment="1">
      <alignment horizontal="center"/>
    </xf>
    <xf numFmtId="20" fontId="0" fillId="0" borderId="0" xfId="0" applyNumberFormat="1" applyAlignment="1">
      <alignment horizontal="center"/>
    </xf>
    <xf numFmtId="0" fontId="0" fillId="33" borderId="0" xfId="0" applyFill="1" applyAlignment="1">
      <alignment horizontal="left"/>
    </xf>
    <xf numFmtId="0" fontId="0" fillId="33" borderId="0" xfId="0" applyFill="1" applyAlignment="1">
      <alignment horizontal="center"/>
    </xf>
    <xf numFmtId="0" fontId="0" fillId="0" borderId="0" xfId="0" applyAlignment="1">
      <alignment horizontal="left"/>
    </xf>
    <xf numFmtId="21" fontId="0" fillId="0" borderId="0" xfId="0" applyNumberFormat="1" applyAlignment="1">
      <alignment horizontal="center"/>
    </xf>
    <xf numFmtId="0" fontId="0" fillId="0" borderId="0" xfId="0"/>
    <xf numFmtId="14" fontId="18" fillId="34"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36" borderId="0" xfId="0" applyFill="1"/>
    <xf numFmtId="0" fontId="0" fillId="0" borderId="0" xfId="0"/>
    <xf numFmtId="14" fontId="18" fillId="34"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0" fontId="0" fillId="0" borderId="0" xfId="0"/>
    <xf numFmtId="14" fontId="18" fillId="34" borderId="10" xfId="0" applyNumberFormat="1" applyFont="1" applyFill="1" applyBorder="1" applyAlignment="1">
      <alignment horizontal="center" vertical="center" wrapText="1"/>
    </xf>
    <xf numFmtId="0" fontId="18" fillId="0" borderId="0" xfId="0" applyFont="1" applyAlignment="1">
      <alignment horizontal="center" wrapText="1"/>
    </xf>
    <xf numFmtId="20" fontId="19" fillId="34" borderId="10" xfId="0" applyNumberFormat="1"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xf numFmtId="49" fontId="21" fillId="0" borderId="10" xfId="0" applyNumberFormat="1" applyFont="1" applyBorder="1" applyAlignment="1">
      <alignment horizontal="center" vertical="center" wrapText="1"/>
    </xf>
    <xf numFmtId="0" fontId="22" fillId="34" borderId="10" xfId="0" applyFont="1" applyFill="1" applyBorder="1" applyAlignment="1">
      <alignment horizontal="center" vertical="center" wrapText="1"/>
    </xf>
    <xf numFmtId="49" fontId="20" fillId="35" borderId="12" xfId="0" applyNumberFormat="1" applyFont="1" applyFill="1" applyBorder="1" applyAlignment="1">
      <alignment horizontal="center" vertical="center" wrapText="1"/>
    </xf>
    <xf numFmtId="20" fontId="19" fillId="34"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wrapText="1"/>
    </xf>
    <xf numFmtId="20" fontId="19" fillId="34" borderId="11" xfId="0" applyNumberFormat="1" applyFont="1" applyFill="1" applyBorder="1" applyAlignment="1">
      <alignment horizontal="center" vertical="center" wrapText="1"/>
    </xf>
    <xf numFmtId="0" fontId="19" fillId="34" borderId="11" xfId="0" applyFont="1" applyFill="1" applyBorder="1" applyAlignment="1">
      <alignment horizontal="center" vertical="center" wrapText="1"/>
    </xf>
    <xf numFmtId="49" fontId="20" fillId="35" borderId="10" xfId="0" applyNumberFormat="1" applyFont="1" applyFill="1" applyBorder="1" applyAlignment="1">
      <alignment horizontal="center"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29"/>
  <sheetViews>
    <sheetView tabSelected="1" topLeftCell="A696" zoomScaleNormal="100" workbookViewId="0">
      <selection activeCell="F710" sqref="F710"/>
    </sheetView>
  </sheetViews>
  <sheetFormatPr baseColWidth="10" defaultRowHeight="14.5" x14ac:dyDescent="0.35"/>
  <cols>
    <col min="1" max="1" width="10" style="5" customWidth="1"/>
    <col min="2" max="2" width="7.08984375" style="5" customWidth="1"/>
    <col min="3" max="3" width="9.36328125" customWidth="1"/>
    <col min="4" max="4" width="9.36328125" style="5" customWidth="1"/>
    <col min="5" max="5" width="22.08984375" customWidth="1"/>
    <col min="6" max="6" width="21.36328125" customWidth="1"/>
    <col min="7" max="7" width="7.6328125" style="5" customWidth="1"/>
    <col min="8" max="8" width="6.90625" style="5" customWidth="1"/>
    <col min="9" max="9" width="13.26953125" customWidth="1"/>
    <col min="10" max="10" width="13.6328125" customWidth="1"/>
    <col min="11" max="11" width="13.26953125" customWidth="1"/>
    <col min="14" max="14" width="10.90625" style="5"/>
    <col min="15" max="15" width="13.453125" style="9" customWidth="1"/>
  </cols>
  <sheetData>
    <row r="1" spans="1:17" x14ac:dyDescent="0.35">
      <c r="A1" s="2" t="s">
        <v>657</v>
      </c>
      <c r="B1" s="2" t="s">
        <v>658</v>
      </c>
      <c r="C1" s="2" t="s">
        <v>659</v>
      </c>
      <c r="D1" s="2" t="s">
        <v>660</v>
      </c>
      <c r="E1" s="2" t="s">
        <v>661</v>
      </c>
      <c r="F1" s="2" t="s">
        <v>662</v>
      </c>
      <c r="G1" s="2" t="s">
        <v>663</v>
      </c>
      <c r="H1" s="2" t="s">
        <v>664</v>
      </c>
      <c r="I1" s="3" t="s">
        <v>665</v>
      </c>
      <c r="J1" s="2" t="s">
        <v>0</v>
      </c>
      <c r="K1" s="2" t="s">
        <v>1</v>
      </c>
      <c r="L1" s="2" t="s">
        <v>666</v>
      </c>
      <c r="M1" s="3" t="s">
        <v>667</v>
      </c>
      <c r="N1" s="2" t="s">
        <v>668</v>
      </c>
      <c r="O1" s="2" t="s">
        <v>669</v>
      </c>
      <c r="P1" s="1">
        <v>8.3333333333333329E-2</v>
      </c>
      <c r="Q1" s="1"/>
    </row>
    <row r="2" spans="1:17" x14ac:dyDescent="0.35">
      <c r="A2" s="4">
        <v>44835</v>
      </c>
      <c r="B2" s="6">
        <f t="shared" ref="B2:B65" si="0">D2</f>
        <v>7.6388888888888895E-2</v>
      </c>
      <c r="C2" s="6">
        <v>0.99305555555555547</v>
      </c>
      <c r="D2" s="6">
        <v>7.6388888888888895E-2</v>
      </c>
      <c r="E2" t="s">
        <v>2</v>
      </c>
      <c r="F2" t="s">
        <v>3</v>
      </c>
      <c r="G2" s="5" t="s">
        <v>4</v>
      </c>
      <c r="H2" s="5">
        <v>2020</v>
      </c>
      <c r="I2" t="s">
        <v>5</v>
      </c>
      <c r="J2" t="s">
        <v>6</v>
      </c>
      <c r="K2" t="s">
        <v>7</v>
      </c>
      <c r="L2" t="s">
        <v>8</v>
      </c>
      <c r="M2" t="s">
        <v>8</v>
      </c>
      <c r="N2" s="10">
        <v>6.5034722222222216E-2</v>
      </c>
      <c r="O2" s="9" t="s">
        <v>679</v>
      </c>
    </row>
    <row r="3" spans="1:17" x14ac:dyDescent="0.35">
      <c r="A3" s="4">
        <v>44835</v>
      </c>
      <c r="B3" s="6">
        <f t="shared" si="0"/>
        <v>0.15277777777777776</v>
      </c>
      <c r="C3" s="6">
        <f t="shared" ref="C3:C24" si="1">D3-$P$1</f>
        <v>6.9444444444444434E-2</v>
      </c>
      <c r="D3" s="6">
        <v>0.15277777777777776</v>
      </c>
      <c r="E3" t="s">
        <v>9</v>
      </c>
      <c r="F3" t="s">
        <v>10</v>
      </c>
      <c r="G3" s="5" t="s">
        <v>4</v>
      </c>
      <c r="H3" s="5">
        <v>2020</v>
      </c>
      <c r="I3" t="s">
        <v>11</v>
      </c>
      <c r="J3" t="s">
        <v>12</v>
      </c>
      <c r="K3" t="s">
        <v>13</v>
      </c>
      <c r="L3" t="s">
        <v>14</v>
      </c>
      <c r="M3" t="s">
        <v>14</v>
      </c>
      <c r="N3" s="10">
        <v>3.5833333333333335E-2</v>
      </c>
      <c r="O3" s="9" t="s">
        <v>680</v>
      </c>
    </row>
    <row r="4" spans="1:17" x14ac:dyDescent="0.35">
      <c r="A4" s="4">
        <v>44835</v>
      </c>
      <c r="B4" s="6">
        <f t="shared" si="0"/>
        <v>0.19444444444444445</v>
      </c>
      <c r="C4" s="6">
        <f t="shared" si="1"/>
        <v>0.11111111111111112</v>
      </c>
      <c r="D4" s="6">
        <v>0.19444444444444445</v>
      </c>
      <c r="E4" t="s">
        <v>15</v>
      </c>
      <c r="F4" t="s">
        <v>16</v>
      </c>
      <c r="G4" s="5" t="s">
        <v>4</v>
      </c>
      <c r="H4" s="5">
        <v>2021</v>
      </c>
      <c r="I4" t="s">
        <v>17</v>
      </c>
      <c r="J4" t="s">
        <v>18</v>
      </c>
      <c r="K4" t="s">
        <v>19</v>
      </c>
      <c r="L4" t="s">
        <v>20</v>
      </c>
      <c r="M4" t="s">
        <v>20</v>
      </c>
      <c r="N4" s="10">
        <v>3.3726851851851855E-2</v>
      </c>
      <c r="O4" s="9" t="s">
        <v>682</v>
      </c>
    </row>
    <row r="5" spans="1:17" x14ac:dyDescent="0.35">
      <c r="A5" s="4">
        <v>44835</v>
      </c>
      <c r="B5" s="6">
        <f t="shared" si="0"/>
        <v>0.22916666666666666</v>
      </c>
      <c r="C5" s="6">
        <f t="shared" si="1"/>
        <v>0.14583333333333331</v>
      </c>
      <c r="D5" s="6">
        <v>0.22916666666666666</v>
      </c>
      <c r="E5" t="s">
        <v>21</v>
      </c>
      <c r="F5" t="s">
        <v>21</v>
      </c>
      <c r="G5" s="5" t="s">
        <v>4</v>
      </c>
      <c r="H5" s="5">
        <v>2018</v>
      </c>
      <c r="I5" t="s">
        <v>22</v>
      </c>
      <c r="J5" t="s">
        <v>23</v>
      </c>
      <c r="K5" t="s">
        <v>24</v>
      </c>
      <c r="L5" t="s">
        <v>25</v>
      </c>
      <c r="M5" t="s">
        <v>25</v>
      </c>
      <c r="N5" s="10">
        <v>3.8240740740740742E-2</v>
      </c>
      <c r="O5" s="9" t="s">
        <v>679</v>
      </c>
    </row>
    <row r="6" spans="1:17" x14ac:dyDescent="0.35">
      <c r="A6" s="4">
        <v>44835</v>
      </c>
      <c r="B6" s="6">
        <f t="shared" si="0"/>
        <v>0.27083333333333331</v>
      </c>
      <c r="C6" s="6">
        <f t="shared" si="1"/>
        <v>0.1875</v>
      </c>
      <c r="D6" s="6">
        <v>0.27083333333333331</v>
      </c>
      <c r="E6" t="s">
        <v>26</v>
      </c>
      <c r="F6" t="s">
        <v>26</v>
      </c>
      <c r="G6" s="5" t="s">
        <v>4</v>
      </c>
      <c r="H6" s="5">
        <v>2020</v>
      </c>
      <c r="I6" t="s">
        <v>27</v>
      </c>
      <c r="J6" t="s">
        <v>18</v>
      </c>
      <c r="K6" t="s">
        <v>28</v>
      </c>
      <c r="L6" t="s">
        <v>20</v>
      </c>
      <c r="M6" t="s">
        <v>20</v>
      </c>
      <c r="N6" s="10">
        <v>3.471064814814815E-2</v>
      </c>
      <c r="O6" s="9" t="s">
        <v>682</v>
      </c>
    </row>
    <row r="7" spans="1:17" x14ac:dyDescent="0.35">
      <c r="A7" s="4">
        <v>44835</v>
      </c>
      <c r="B7" s="6">
        <f t="shared" si="0"/>
        <v>0.3125</v>
      </c>
      <c r="C7" s="6">
        <f t="shared" si="1"/>
        <v>0.22916666666666669</v>
      </c>
      <c r="D7" s="6">
        <v>0.3125</v>
      </c>
      <c r="E7" s="7" t="s">
        <v>670</v>
      </c>
      <c r="F7" s="7" t="s">
        <v>671</v>
      </c>
      <c r="G7" s="8"/>
      <c r="H7" s="8"/>
      <c r="I7" s="7"/>
      <c r="J7" s="7"/>
      <c r="K7" s="7"/>
      <c r="L7" s="7"/>
      <c r="M7" s="7"/>
      <c r="N7" s="8"/>
      <c r="O7" s="7"/>
    </row>
    <row r="8" spans="1:17" x14ac:dyDescent="0.35">
      <c r="A8" s="4">
        <v>44835</v>
      </c>
      <c r="B8" s="6">
        <f t="shared" si="0"/>
        <v>0.33333333333333331</v>
      </c>
      <c r="C8" s="6">
        <f t="shared" si="1"/>
        <v>0.25</v>
      </c>
      <c r="D8" s="6">
        <v>0.33333333333333331</v>
      </c>
      <c r="E8" s="7" t="s">
        <v>670</v>
      </c>
      <c r="F8" s="7" t="s">
        <v>671</v>
      </c>
      <c r="G8" s="8"/>
      <c r="H8" s="8"/>
      <c r="I8" s="7"/>
      <c r="J8" s="7"/>
      <c r="K8" s="7"/>
      <c r="L8" s="7"/>
      <c r="M8" s="7"/>
      <c r="N8" s="8"/>
      <c r="O8" s="7"/>
    </row>
    <row r="9" spans="1:17" x14ac:dyDescent="0.35">
      <c r="A9" s="4">
        <v>44835</v>
      </c>
      <c r="B9" s="6">
        <f t="shared" si="0"/>
        <v>0.35416666666666669</v>
      </c>
      <c r="C9" s="6">
        <f t="shared" si="1"/>
        <v>0.27083333333333337</v>
      </c>
      <c r="D9" s="6">
        <v>0.35416666666666669</v>
      </c>
      <c r="E9" s="7" t="s">
        <v>670</v>
      </c>
      <c r="F9" s="7" t="s">
        <v>671</v>
      </c>
      <c r="G9" s="8"/>
      <c r="H9" s="8"/>
      <c r="I9" s="7"/>
      <c r="J9" s="7"/>
      <c r="K9" s="7"/>
      <c r="L9" s="7"/>
      <c r="M9" s="7"/>
      <c r="N9" s="8"/>
      <c r="O9" s="7"/>
    </row>
    <row r="10" spans="1:17" x14ac:dyDescent="0.35">
      <c r="A10" s="4">
        <v>44835</v>
      </c>
      <c r="B10" s="6">
        <f t="shared" si="0"/>
        <v>0.375</v>
      </c>
      <c r="C10" s="6">
        <f t="shared" si="1"/>
        <v>0.29166666666666669</v>
      </c>
      <c r="D10" s="6">
        <v>0.375</v>
      </c>
      <c r="E10" s="7" t="s">
        <v>670</v>
      </c>
      <c r="F10" s="7" t="s">
        <v>671</v>
      </c>
      <c r="G10" s="8"/>
      <c r="H10" s="8"/>
      <c r="I10" s="7"/>
      <c r="J10" s="7"/>
      <c r="K10" s="7"/>
      <c r="L10" s="7"/>
      <c r="M10" s="7"/>
      <c r="N10" s="8"/>
      <c r="O10" s="7"/>
    </row>
    <row r="11" spans="1:17" x14ac:dyDescent="0.35">
      <c r="A11" s="4">
        <v>44835</v>
      </c>
      <c r="B11" s="6">
        <f t="shared" si="0"/>
        <v>0.39583333333333331</v>
      </c>
      <c r="C11" s="6">
        <f t="shared" si="1"/>
        <v>0.3125</v>
      </c>
      <c r="D11" s="6">
        <v>0.39583333333333331</v>
      </c>
      <c r="E11" s="7" t="s">
        <v>670</v>
      </c>
      <c r="F11" s="7" t="s">
        <v>671</v>
      </c>
      <c r="G11" s="8"/>
      <c r="H11" s="8"/>
      <c r="I11" s="7"/>
      <c r="J11" s="7"/>
      <c r="K11" s="7"/>
      <c r="L11" s="7"/>
      <c r="M11" s="7"/>
      <c r="N11" s="8"/>
      <c r="O11" s="7"/>
    </row>
    <row r="12" spans="1:17" x14ac:dyDescent="0.35">
      <c r="A12" s="4">
        <v>44835</v>
      </c>
      <c r="B12" s="6">
        <f t="shared" si="0"/>
        <v>0.41666666666666669</v>
      </c>
      <c r="C12" s="6">
        <f t="shared" si="1"/>
        <v>0.33333333333333337</v>
      </c>
      <c r="D12" s="6">
        <v>0.41666666666666669</v>
      </c>
      <c r="E12" s="7" t="s">
        <v>670</v>
      </c>
      <c r="F12" s="7" t="s">
        <v>671</v>
      </c>
      <c r="G12" s="8"/>
      <c r="H12" s="8"/>
      <c r="I12" s="7"/>
      <c r="J12" s="7"/>
      <c r="K12" s="7"/>
      <c r="L12" s="7"/>
      <c r="M12" s="7"/>
      <c r="N12" s="8"/>
      <c r="O12" s="7"/>
    </row>
    <row r="13" spans="1:17" x14ac:dyDescent="0.35">
      <c r="A13" s="4">
        <v>44835</v>
      </c>
      <c r="B13" s="6">
        <f t="shared" si="0"/>
        <v>0.4375</v>
      </c>
      <c r="C13" s="6">
        <f t="shared" si="1"/>
        <v>0.35416666666666669</v>
      </c>
      <c r="D13" s="6">
        <v>0.4375</v>
      </c>
      <c r="E13" s="7" t="s">
        <v>670</v>
      </c>
      <c r="F13" s="7" t="s">
        <v>671</v>
      </c>
      <c r="G13" s="8"/>
      <c r="H13" s="8"/>
      <c r="I13" s="7"/>
      <c r="J13" s="7"/>
      <c r="K13" s="7"/>
      <c r="L13" s="7"/>
      <c r="M13" s="7"/>
      <c r="N13" s="8"/>
      <c r="O13" s="7"/>
    </row>
    <row r="14" spans="1:17" x14ac:dyDescent="0.35">
      <c r="A14" s="4">
        <v>44835</v>
      </c>
      <c r="B14" s="6">
        <f t="shared" si="0"/>
        <v>0.45833333333333331</v>
      </c>
      <c r="C14" s="6">
        <f t="shared" si="1"/>
        <v>0.375</v>
      </c>
      <c r="D14" s="6">
        <v>0.45833333333333331</v>
      </c>
      <c r="E14" t="s">
        <v>26</v>
      </c>
      <c r="F14" t="s">
        <v>26</v>
      </c>
      <c r="G14" s="5" t="s">
        <v>4</v>
      </c>
      <c r="H14" s="5">
        <v>2020</v>
      </c>
      <c r="I14" t="s">
        <v>27</v>
      </c>
      <c r="J14" t="s">
        <v>18</v>
      </c>
      <c r="K14" t="s">
        <v>28</v>
      </c>
      <c r="L14" t="s">
        <v>20</v>
      </c>
      <c r="M14" t="s">
        <v>20</v>
      </c>
      <c r="N14" s="10">
        <v>3.471064814814815E-2</v>
      </c>
      <c r="O14" s="9" t="s">
        <v>682</v>
      </c>
    </row>
    <row r="15" spans="1:17" x14ac:dyDescent="0.35">
      <c r="A15" s="4">
        <v>44835</v>
      </c>
      <c r="B15" s="6">
        <f t="shared" si="0"/>
        <v>0.5</v>
      </c>
      <c r="C15" s="6">
        <f t="shared" si="1"/>
        <v>0.41666666666666669</v>
      </c>
      <c r="D15" s="6">
        <v>0.5</v>
      </c>
      <c r="E15" t="s">
        <v>2</v>
      </c>
      <c r="F15" t="s">
        <v>3</v>
      </c>
      <c r="G15" s="5" t="s">
        <v>4</v>
      </c>
      <c r="H15" s="5">
        <v>2020</v>
      </c>
      <c r="I15" t="s">
        <v>5</v>
      </c>
      <c r="J15" t="s">
        <v>6</v>
      </c>
      <c r="K15" t="s">
        <v>7</v>
      </c>
      <c r="L15" t="s">
        <v>8</v>
      </c>
      <c r="M15" t="s">
        <v>8</v>
      </c>
      <c r="N15" s="10">
        <v>6.5034722222222216E-2</v>
      </c>
      <c r="O15" s="9" t="s">
        <v>679</v>
      </c>
    </row>
    <row r="16" spans="1:17" x14ac:dyDescent="0.35">
      <c r="A16" s="4">
        <v>44835</v>
      </c>
      <c r="B16" s="6">
        <f t="shared" si="0"/>
        <v>0.57638888888888895</v>
      </c>
      <c r="C16" s="6">
        <f t="shared" si="1"/>
        <v>0.49305555555555564</v>
      </c>
      <c r="D16" s="6">
        <v>0.57638888888888895</v>
      </c>
      <c r="E16" t="s">
        <v>9</v>
      </c>
      <c r="F16" t="s">
        <v>10</v>
      </c>
      <c r="G16" s="5" t="s">
        <v>4</v>
      </c>
      <c r="H16" s="5">
        <v>2020</v>
      </c>
      <c r="I16" t="s">
        <v>11</v>
      </c>
      <c r="J16" t="s">
        <v>12</v>
      </c>
      <c r="K16" t="s">
        <v>13</v>
      </c>
      <c r="L16" t="s">
        <v>14</v>
      </c>
      <c r="M16" t="s">
        <v>14</v>
      </c>
      <c r="N16" s="10">
        <v>3.5833333333333335E-2</v>
      </c>
      <c r="O16" s="9" t="s">
        <v>680</v>
      </c>
    </row>
    <row r="17" spans="1:15" x14ac:dyDescent="0.35">
      <c r="A17" s="4">
        <v>44835</v>
      </c>
      <c r="B17" s="6">
        <f t="shared" si="0"/>
        <v>0.61805555555555558</v>
      </c>
      <c r="C17" s="6">
        <f t="shared" si="1"/>
        <v>0.53472222222222221</v>
      </c>
      <c r="D17" s="6">
        <v>0.61805555555555558</v>
      </c>
      <c r="E17" t="s">
        <v>29</v>
      </c>
      <c r="F17" t="s">
        <v>29</v>
      </c>
      <c r="G17" s="5" t="s">
        <v>4</v>
      </c>
      <c r="H17" s="5">
        <v>2022</v>
      </c>
      <c r="I17" t="s">
        <v>689</v>
      </c>
      <c r="K17" t="s">
        <v>494</v>
      </c>
      <c r="L17" s="9" t="s">
        <v>30</v>
      </c>
      <c r="M17" s="9" t="s">
        <v>30</v>
      </c>
      <c r="N17" s="10">
        <v>3.6111111111111114E-3</v>
      </c>
      <c r="O17" s="9" t="s">
        <v>660</v>
      </c>
    </row>
    <row r="18" spans="1:15" x14ac:dyDescent="0.35">
      <c r="A18" s="4">
        <v>44835</v>
      </c>
      <c r="B18" s="6">
        <f t="shared" si="0"/>
        <v>0.625</v>
      </c>
      <c r="C18" s="6">
        <f t="shared" si="1"/>
        <v>0.54166666666666663</v>
      </c>
      <c r="D18" s="6">
        <v>0.625</v>
      </c>
      <c r="E18" t="s">
        <v>15</v>
      </c>
      <c r="F18" t="s">
        <v>16</v>
      </c>
      <c r="G18" s="5" t="s">
        <v>4</v>
      </c>
      <c r="H18" s="5">
        <v>2021</v>
      </c>
      <c r="I18" t="s">
        <v>17</v>
      </c>
      <c r="J18" t="s">
        <v>18</v>
      </c>
      <c r="K18" t="s">
        <v>19</v>
      </c>
      <c r="L18" t="s">
        <v>20</v>
      </c>
      <c r="M18" t="s">
        <v>20</v>
      </c>
      <c r="N18" s="10">
        <v>3.3726851851851855E-2</v>
      </c>
      <c r="O18" s="9" t="s">
        <v>682</v>
      </c>
    </row>
    <row r="19" spans="1:15" x14ac:dyDescent="0.35">
      <c r="A19" s="4">
        <v>44835</v>
      </c>
      <c r="B19" s="6">
        <f t="shared" si="0"/>
        <v>0.66666666666666663</v>
      </c>
      <c r="C19" s="6">
        <f t="shared" si="1"/>
        <v>0.58333333333333326</v>
      </c>
      <c r="D19" s="6">
        <v>0.66666666666666663</v>
      </c>
      <c r="E19" t="s">
        <v>31</v>
      </c>
      <c r="F19" t="s">
        <v>31</v>
      </c>
      <c r="G19" s="5" t="s">
        <v>45</v>
      </c>
      <c r="H19" s="5">
        <v>2018</v>
      </c>
      <c r="I19" t="s">
        <v>32</v>
      </c>
      <c r="J19" t="s">
        <v>33</v>
      </c>
      <c r="K19" t="s">
        <v>34</v>
      </c>
      <c r="L19" t="s">
        <v>35</v>
      </c>
      <c r="M19" t="s">
        <v>36</v>
      </c>
      <c r="N19" s="10">
        <v>6.1805555555555558E-2</v>
      </c>
      <c r="O19" s="9" t="s">
        <v>684</v>
      </c>
    </row>
    <row r="20" spans="1:15" x14ac:dyDescent="0.35">
      <c r="A20" s="4">
        <v>44835</v>
      </c>
      <c r="B20" s="6">
        <f t="shared" si="0"/>
        <v>0.73958333333333337</v>
      </c>
      <c r="C20" s="6">
        <f t="shared" si="1"/>
        <v>0.65625</v>
      </c>
      <c r="D20" s="6">
        <v>0.73958333333333337</v>
      </c>
      <c r="E20" t="s">
        <v>37</v>
      </c>
      <c r="F20" t="s">
        <v>37</v>
      </c>
      <c r="G20" s="5" t="s">
        <v>4</v>
      </c>
      <c r="H20" s="5">
        <v>2022</v>
      </c>
      <c r="I20" t="s">
        <v>689</v>
      </c>
      <c r="K20" t="s">
        <v>494</v>
      </c>
      <c r="L20" s="9" t="s">
        <v>30</v>
      </c>
      <c r="M20" t="s">
        <v>30</v>
      </c>
      <c r="N20" s="10">
        <v>2.6041666666666665E-3</v>
      </c>
      <c r="O20" s="9" t="s">
        <v>660</v>
      </c>
    </row>
    <row r="21" spans="1:15" x14ac:dyDescent="0.35">
      <c r="A21" s="4">
        <v>44835</v>
      </c>
      <c r="B21" s="6">
        <f t="shared" si="0"/>
        <v>0.74305555555555547</v>
      </c>
      <c r="C21" s="6">
        <f t="shared" si="1"/>
        <v>0.6597222222222221</v>
      </c>
      <c r="D21" s="6">
        <v>0.74305555555555547</v>
      </c>
      <c r="E21" t="s">
        <v>38</v>
      </c>
      <c r="F21" t="s">
        <v>39</v>
      </c>
      <c r="G21" s="5" t="s">
        <v>4</v>
      </c>
      <c r="H21" s="5">
        <v>2020</v>
      </c>
      <c r="I21" t="s">
        <v>40</v>
      </c>
      <c r="J21" t="s">
        <v>41</v>
      </c>
      <c r="L21" t="s">
        <v>42</v>
      </c>
      <c r="M21" t="s">
        <v>42</v>
      </c>
      <c r="N21" s="10">
        <v>6.4409722222222229E-2</v>
      </c>
      <c r="O21" s="9" t="s">
        <v>679</v>
      </c>
    </row>
    <row r="22" spans="1:15" x14ac:dyDescent="0.35">
      <c r="A22" s="4">
        <v>44835</v>
      </c>
      <c r="B22" s="6">
        <f t="shared" si="0"/>
        <v>0.81944444444444453</v>
      </c>
      <c r="C22" s="6">
        <f t="shared" si="1"/>
        <v>0.73611111111111116</v>
      </c>
      <c r="D22" s="6">
        <v>0.81944444444444453</v>
      </c>
      <c r="E22" t="s">
        <v>43</v>
      </c>
      <c r="F22" t="s">
        <v>44</v>
      </c>
      <c r="G22" s="5" t="s">
        <v>45</v>
      </c>
      <c r="H22" s="5">
        <v>2012</v>
      </c>
      <c r="I22" t="s">
        <v>46</v>
      </c>
      <c r="J22" t="s">
        <v>47</v>
      </c>
      <c r="K22" t="s">
        <v>48</v>
      </c>
      <c r="L22" t="s">
        <v>35</v>
      </c>
      <c r="M22" t="s">
        <v>35</v>
      </c>
      <c r="N22" s="10">
        <v>4.0381944444444443E-2</v>
      </c>
      <c r="O22" s="9" t="s">
        <v>681</v>
      </c>
    </row>
    <row r="23" spans="1:15" x14ac:dyDescent="0.35">
      <c r="A23" s="4">
        <v>44835</v>
      </c>
      <c r="B23" s="6">
        <f t="shared" si="0"/>
        <v>0.86805555555555547</v>
      </c>
      <c r="C23" s="6">
        <f t="shared" si="1"/>
        <v>0.7847222222222221</v>
      </c>
      <c r="D23" s="6">
        <v>0.86805555555555547</v>
      </c>
      <c r="E23" t="s">
        <v>49</v>
      </c>
      <c r="F23" t="s">
        <v>50</v>
      </c>
      <c r="G23" s="5" t="s">
        <v>45</v>
      </c>
      <c r="H23" s="5">
        <v>2012</v>
      </c>
      <c r="I23" t="s">
        <v>51</v>
      </c>
      <c r="J23" t="s">
        <v>47</v>
      </c>
      <c r="K23" t="s">
        <v>48</v>
      </c>
      <c r="L23" t="s">
        <v>35</v>
      </c>
      <c r="M23" t="s">
        <v>35</v>
      </c>
      <c r="N23" s="10">
        <v>4.0219907407407406E-2</v>
      </c>
      <c r="O23" s="9" t="s">
        <v>681</v>
      </c>
    </row>
    <row r="24" spans="1:15" x14ac:dyDescent="0.35">
      <c r="A24" s="4">
        <v>44835</v>
      </c>
      <c r="B24" s="6">
        <f t="shared" si="0"/>
        <v>0.91666666666666663</v>
      </c>
      <c r="C24" s="6">
        <f t="shared" si="1"/>
        <v>0.83333333333333326</v>
      </c>
      <c r="D24" s="6">
        <v>0.91666666666666663</v>
      </c>
      <c r="E24" t="s">
        <v>52</v>
      </c>
      <c r="F24" t="s">
        <v>53</v>
      </c>
      <c r="G24" s="5" t="s">
        <v>45</v>
      </c>
      <c r="H24" s="5">
        <v>2005</v>
      </c>
      <c r="I24" t="s">
        <v>54</v>
      </c>
      <c r="J24" t="s">
        <v>55</v>
      </c>
      <c r="K24" t="s">
        <v>56</v>
      </c>
      <c r="L24" t="s">
        <v>35</v>
      </c>
      <c r="M24" t="s">
        <v>36</v>
      </c>
      <c r="N24" s="10">
        <v>0.10071759259259259</v>
      </c>
      <c r="O24" s="9" t="s">
        <v>683</v>
      </c>
    </row>
    <row r="25" spans="1:15" x14ac:dyDescent="0.35">
      <c r="A25" s="4">
        <v>44836</v>
      </c>
      <c r="B25" s="6">
        <f t="shared" si="0"/>
        <v>2.4305555555555556E-2</v>
      </c>
      <c r="C25" s="6">
        <v>0.94097222222222221</v>
      </c>
      <c r="D25" s="6">
        <v>2.4305555555555556E-2</v>
      </c>
      <c r="E25" t="s">
        <v>57</v>
      </c>
      <c r="F25" t="s">
        <v>58</v>
      </c>
      <c r="G25" s="5">
        <v>16</v>
      </c>
      <c r="H25" s="5">
        <v>2014</v>
      </c>
      <c r="I25" t="s">
        <v>59</v>
      </c>
      <c r="J25" t="s">
        <v>60</v>
      </c>
      <c r="K25" t="s">
        <v>61</v>
      </c>
      <c r="L25" t="s">
        <v>35</v>
      </c>
      <c r="M25" t="s">
        <v>35</v>
      </c>
      <c r="N25" s="10">
        <v>7.3819444444444438E-2</v>
      </c>
      <c r="O25" s="9" t="s">
        <v>680</v>
      </c>
    </row>
    <row r="26" spans="1:15" x14ac:dyDescent="0.35">
      <c r="A26" s="4">
        <v>44836</v>
      </c>
      <c r="B26" s="6">
        <f t="shared" si="0"/>
        <v>0.1076388888888889</v>
      </c>
      <c r="C26" s="6">
        <f t="shared" ref="C26:C46" si="2">D26-$P$1</f>
        <v>2.4305555555555566E-2</v>
      </c>
      <c r="D26" s="6">
        <v>0.1076388888888889</v>
      </c>
      <c r="E26" t="s">
        <v>38</v>
      </c>
      <c r="F26" t="s">
        <v>39</v>
      </c>
      <c r="G26" s="5" t="s">
        <v>4</v>
      </c>
      <c r="H26" s="5">
        <v>2020</v>
      </c>
      <c r="I26" t="s">
        <v>40</v>
      </c>
      <c r="J26" t="s">
        <v>41</v>
      </c>
      <c r="L26" t="s">
        <v>42</v>
      </c>
      <c r="M26" t="s">
        <v>42</v>
      </c>
      <c r="N26" s="10">
        <v>6.4409722222222229E-2</v>
      </c>
      <c r="O26" s="9" t="s">
        <v>679</v>
      </c>
    </row>
    <row r="27" spans="1:15" x14ac:dyDescent="0.35">
      <c r="A27" s="4">
        <v>44836</v>
      </c>
      <c r="B27" s="6">
        <f t="shared" si="0"/>
        <v>0.18055555555555555</v>
      </c>
      <c r="C27" s="6">
        <f t="shared" si="2"/>
        <v>9.7222222222222224E-2</v>
      </c>
      <c r="D27" s="6">
        <v>0.18055555555555555</v>
      </c>
      <c r="E27" t="s">
        <v>43</v>
      </c>
      <c r="F27" t="s">
        <v>44</v>
      </c>
      <c r="G27" s="5" t="s">
        <v>45</v>
      </c>
      <c r="H27" s="5">
        <v>2012</v>
      </c>
      <c r="I27" t="s">
        <v>46</v>
      </c>
      <c r="J27" t="s">
        <v>47</v>
      </c>
      <c r="K27" t="s">
        <v>48</v>
      </c>
      <c r="L27" t="s">
        <v>35</v>
      </c>
      <c r="M27" t="s">
        <v>35</v>
      </c>
      <c r="N27" s="10">
        <v>4.0381944444444443E-2</v>
      </c>
      <c r="O27" s="9" t="s">
        <v>681</v>
      </c>
    </row>
    <row r="28" spans="1:15" x14ac:dyDescent="0.35">
      <c r="A28" s="4">
        <v>44836</v>
      </c>
      <c r="B28" s="6">
        <f t="shared" si="0"/>
        <v>0.22569444444444445</v>
      </c>
      <c r="C28" s="6">
        <f t="shared" si="2"/>
        <v>0.1423611111111111</v>
      </c>
      <c r="D28" s="6">
        <v>0.22569444444444445</v>
      </c>
      <c r="E28" t="s">
        <v>49</v>
      </c>
      <c r="F28" t="s">
        <v>50</v>
      </c>
      <c r="G28" s="5" t="s">
        <v>45</v>
      </c>
      <c r="H28" s="5">
        <v>2012</v>
      </c>
      <c r="I28" t="s">
        <v>51</v>
      </c>
      <c r="J28" t="s">
        <v>47</v>
      </c>
      <c r="K28" t="s">
        <v>48</v>
      </c>
      <c r="L28" t="s">
        <v>35</v>
      </c>
      <c r="M28" t="s">
        <v>35</v>
      </c>
      <c r="N28" s="10">
        <v>4.0219907407407406E-2</v>
      </c>
      <c r="O28" s="9" t="s">
        <v>681</v>
      </c>
    </row>
    <row r="29" spans="1:15" x14ac:dyDescent="0.35">
      <c r="A29" s="4">
        <v>44836</v>
      </c>
      <c r="B29" s="6">
        <f t="shared" si="0"/>
        <v>0.27083333333333331</v>
      </c>
      <c r="C29" s="6">
        <f t="shared" si="2"/>
        <v>0.1875</v>
      </c>
      <c r="D29" s="6">
        <v>0.27083333333333331</v>
      </c>
      <c r="E29" t="s">
        <v>62</v>
      </c>
      <c r="F29" t="s">
        <v>62</v>
      </c>
      <c r="G29" s="5" t="s">
        <v>4</v>
      </c>
      <c r="H29" s="5">
        <v>2020</v>
      </c>
      <c r="I29" t="s">
        <v>27</v>
      </c>
      <c r="J29" t="s">
        <v>18</v>
      </c>
      <c r="K29" t="s">
        <v>28</v>
      </c>
      <c r="L29" t="s">
        <v>20</v>
      </c>
      <c r="M29" t="s">
        <v>20</v>
      </c>
      <c r="N29" s="10">
        <v>3.1979166666666663E-2</v>
      </c>
      <c r="O29" s="9" t="s">
        <v>682</v>
      </c>
    </row>
    <row r="30" spans="1:15" x14ac:dyDescent="0.35">
      <c r="A30" s="4">
        <v>44836</v>
      </c>
      <c r="B30" s="6">
        <f t="shared" si="0"/>
        <v>0.3125</v>
      </c>
      <c r="C30" s="6">
        <f t="shared" si="2"/>
        <v>0.22916666666666669</v>
      </c>
      <c r="D30" s="6">
        <v>0.3125</v>
      </c>
      <c r="E30" s="7" t="s">
        <v>670</v>
      </c>
      <c r="F30" s="7" t="s">
        <v>671</v>
      </c>
      <c r="G30" s="8"/>
      <c r="H30" s="8"/>
      <c r="I30" s="7"/>
      <c r="J30" s="7"/>
      <c r="K30" s="7"/>
      <c r="L30" s="7"/>
      <c r="M30" s="7"/>
      <c r="N30" s="8"/>
      <c r="O30" s="7"/>
    </row>
    <row r="31" spans="1:15" x14ac:dyDescent="0.35">
      <c r="A31" s="4">
        <v>44836</v>
      </c>
      <c r="B31" s="6">
        <f t="shared" si="0"/>
        <v>0.33333333333333331</v>
      </c>
      <c r="C31" s="6">
        <f t="shared" si="2"/>
        <v>0.25</v>
      </c>
      <c r="D31" s="6">
        <v>0.33333333333333331</v>
      </c>
      <c r="E31" s="7" t="s">
        <v>670</v>
      </c>
      <c r="F31" s="7" t="s">
        <v>671</v>
      </c>
      <c r="G31" s="8"/>
      <c r="H31" s="8"/>
      <c r="I31" s="7"/>
      <c r="J31" s="7"/>
      <c r="K31" s="7"/>
      <c r="L31" s="7"/>
      <c r="M31" s="7"/>
      <c r="N31" s="8"/>
      <c r="O31" s="7"/>
    </row>
    <row r="32" spans="1:15" x14ac:dyDescent="0.35">
      <c r="A32" s="4">
        <v>44836</v>
      </c>
      <c r="B32" s="6">
        <f t="shared" si="0"/>
        <v>0.35416666666666669</v>
      </c>
      <c r="C32" s="6">
        <f t="shared" si="2"/>
        <v>0.27083333333333337</v>
      </c>
      <c r="D32" s="6">
        <v>0.35416666666666669</v>
      </c>
      <c r="E32" s="7" t="s">
        <v>670</v>
      </c>
      <c r="F32" s="7" t="s">
        <v>671</v>
      </c>
      <c r="G32" s="8"/>
      <c r="H32" s="8"/>
      <c r="I32" s="7"/>
      <c r="J32" s="7"/>
      <c r="K32" s="7"/>
      <c r="L32" s="7"/>
      <c r="M32" s="7"/>
      <c r="N32" s="8"/>
      <c r="O32" s="7"/>
    </row>
    <row r="33" spans="1:15" x14ac:dyDescent="0.35">
      <c r="A33" s="4">
        <v>44836</v>
      </c>
      <c r="B33" s="6">
        <f t="shared" si="0"/>
        <v>0.375</v>
      </c>
      <c r="C33" s="6">
        <f t="shared" si="2"/>
        <v>0.29166666666666669</v>
      </c>
      <c r="D33" s="6">
        <v>0.375</v>
      </c>
      <c r="E33" s="7" t="s">
        <v>670</v>
      </c>
      <c r="F33" s="7" t="s">
        <v>671</v>
      </c>
      <c r="G33" s="8"/>
      <c r="H33" s="8"/>
      <c r="I33" s="7"/>
      <c r="J33" s="7"/>
      <c r="K33" s="7"/>
      <c r="L33" s="7"/>
      <c r="M33" s="7"/>
      <c r="N33" s="8"/>
      <c r="O33" s="7"/>
    </row>
    <row r="34" spans="1:15" x14ac:dyDescent="0.35">
      <c r="A34" s="4">
        <v>44836</v>
      </c>
      <c r="B34" s="6">
        <f t="shared" si="0"/>
        <v>0.39583333333333331</v>
      </c>
      <c r="C34" s="6">
        <f t="shared" si="2"/>
        <v>0.3125</v>
      </c>
      <c r="D34" s="6">
        <v>0.39583333333333331</v>
      </c>
      <c r="E34" s="7" t="s">
        <v>670</v>
      </c>
      <c r="F34" s="7" t="s">
        <v>671</v>
      </c>
      <c r="G34" s="8"/>
      <c r="H34" s="8"/>
      <c r="I34" s="7"/>
      <c r="J34" s="7"/>
      <c r="K34" s="7"/>
      <c r="L34" s="7"/>
      <c r="M34" s="7"/>
      <c r="N34" s="8"/>
      <c r="O34" s="7"/>
    </row>
    <row r="35" spans="1:15" x14ac:dyDescent="0.35">
      <c r="A35" s="4">
        <v>44836</v>
      </c>
      <c r="B35" s="6">
        <f t="shared" si="0"/>
        <v>0.41666666666666669</v>
      </c>
      <c r="C35" s="6">
        <f t="shared" si="2"/>
        <v>0.33333333333333337</v>
      </c>
      <c r="D35" s="6">
        <v>0.41666666666666669</v>
      </c>
      <c r="E35" s="7" t="s">
        <v>670</v>
      </c>
      <c r="F35" s="7" t="s">
        <v>671</v>
      </c>
      <c r="G35" s="8"/>
      <c r="H35" s="8"/>
      <c r="I35" s="7"/>
      <c r="J35" s="7"/>
      <c r="K35" s="7"/>
      <c r="L35" s="7"/>
      <c r="M35" s="7"/>
      <c r="N35" s="8"/>
      <c r="O35" s="7"/>
    </row>
    <row r="36" spans="1:15" x14ac:dyDescent="0.35">
      <c r="A36" s="4">
        <v>44836</v>
      </c>
      <c r="B36" s="6">
        <f t="shared" si="0"/>
        <v>0.4375</v>
      </c>
      <c r="C36" s="6">
        <f t="shared" si="2"/>
        <v>0.35416666666666669</v>
      </c>
      <c r="D36" s="6">
        <v>0.4375</v>
      </c>
      <c r="E36" s="7" t="s">
        <v>670</v>
      </c>
      <c r="F36" s="7" t="s">
        <v>671</v>
      </c>
      <c r="G36" s="8"/>
      <c r="H36" s="8"/>
      <c r="I36" s="7"/>
      <c r="J36" s="7"/>
      <c r="K36" s="7"/>
      <c r="L36" s="7"/>
      <c r="M36" s="7"/>
      <c r="N36" s="8"/>
      <c r="O36" s="7"/>
    </row>
    <row r="37" spans="1:15" x14ac:dyDescent="0.35">
      <c r="A37" s="4">
        <v>44836</v>
      </c>
      <c r="B37" s="6">
        <f t="shared" si="0"/>
        <v>0.45833333333333331</v>
      </c>
      <c r="C37" s="6">
        <f t="shared" si="2"/>
        <v>0.375</v>
      </c>
      <c r="D37" s="6">
        <v>0.45833333333333331</v>
      </c>
      <c r="E37" t="s">
        <v>62</v>
      </c>
      <c r="F37" t="s">
        <v>62</v>
      </c>
      <c r="G37" s="5" t="s">
        <v>4</v>
      </c>
      <c r="H37" s="5">
        <v>2020</v>
      </c>
      <c r="I37" t="s">
        <v>27</v>
      </c>
      <c r="J37" t="s">
        <v>18</v>
      </c>
      <c r="K37" t="s">
        <v>28</v>
      </c>
      <c r="L37" t="s">
        <v>20</v>
      </c>
      <c r="M37" t="s">
        <v>20</v>
      </c>
      <c r="N37" s="10">
        <v>3.1979166666666663E-2</v>
      </c>
      <c r="O37" s="9" t="s">
        <v>682</v>
      </c>
    </row>
    <row r="38" spans="1:15" x14ac:dyDescent="0.35">
      <c r="A38" s="4">
        <v>44836</v>
      </c>
      <c r="B38" s="6">
        <f t="shared" si="0"/>
        <v>0.5</v>
      </c>
      <c r="C38" s="6">
        <f t="shared" si="2"/>
        <v>0.41666666666666669</v>
      </c>
      <c r="D38" s="6">
        <v>0.5</v>
      </c>
      <c r="E38" t="s">
        <v>37</v>
      </c>
      <c r="F38" t="s">
        <v>37</v>
      </c>
      <c r="G38" s="5" t="s">
        <v>4</v>
      </c>
      <c r="H38" s="5">
        <v>2022</v>
      </c>
      <c r="I38" t="s">
        <v>689</v>
      </c>
      <c r="K38" t="s">
        <v>494</v>
      </c>
      <c r="L38" s="9" t="s">
        <v>30</v>
      </c>
      <c r="M38" t="s">
        <v>30</v>
      </c>
      <c r="N38" s="10">
        <v>2.6041666666666665E-3</v>
      </c>
      <c r="O38" s="9" t="s">
        <v>660</v>
      </c>
    </row>
    <row r="39" spans="1:15" x14ac:dyDescent="0.35">
      <c r="A39" s="4">
        <v>44836</v>
      </c>
      <c r="B39" s="6">
        <f t="shared" si="0"/>
        <v>0.50347222222222221</v>
      </c>
      <c r="C39" s="6">
        <f t="shared" si="2"/>
        <v>0.4201388888888889</v>
      </c>
      <c r="D39" s="6">
        <v>0.50347222222222221</v>
      </c>
      <c r="E39" t="s">
        <v>63</v>
      </c>
      <c r="F39" t="s">
        <v>64</v>
      </c>
      <c r="G39" s="5" t="s">
        <v>4</v>
      </c>
      <c r="H39" s="5">
        <v>2020</v>
      </c>
      <c r="I39" t="s">
        <v>65</v>
      </c>
      <c r="J39" t="s">
        <v>66</v>
      </c>
      <c r="K39" t="s">
        <v>67</v>
      </c>
      <c r="L39" t="s">
        <v>25</v>
      </c>
      <c r="M39" t="s">
        <v>25</v>
      </c>
      <c r="N39" s="10">
        <v>3.7627314814814815E-2</v>
      </c>
      <c r="O39" s="9" t="s">
        <v>679</v>
      </c>
    </row>
    <row r="40" spans="1:15" x14ac:dyDescent="0.35">
      <c r="A40" s="4">
        <v>44836</v>
      </c>
      <c r="B40" s="6">
        <f t="shared" si="0"/>
        <v>0.54861111111111105</v>
      </c>
      <c r="C40" s="6">
        <f t="shared" si="2"/>
        <v>0.46527777777777773</v>
      </c>
      <c r="D40" s="6">
        <v>0.54861111111111105</v>
      </c>
      <c r="E40" t="s">
        <v>43</v>
      </c>
      <c r="F40" t="s">
        <v>44</v>
      </c>
      <c r="G40" s="5" t="s">
        <v>45</v>
      </c>
      <c r="H40" s="5">
        <v>2012</v>
      </c>
      <c r="I40" t="s">
        <v>46</v>
      </c>
      <c r="J40" t="s">
        <v>47</v>
      </c>
      <c r="K40" t="s">
        <v>48</v>
      </c>
      <c r="L40" t="s">
        <v>35</v>
      </c>
      <c r="M40" t="s">
        <v>35</v>
      </c>
      <c r="N40" s="10">
        <v>4.0381944444444443E-2</v>
      </c>
      <c r="O40" s="9" t="s">
        <v>681</v>
      </c>
    </row>
    <row r="41" spans="1:15" x14ac:dyDescent="0.35">
      <c r="A41" s="4">
        <v>44836</v>
      </c>
      <c r="B41" s="6">
        <f t="shared" si="0"/>
        <v>0.59722222222222221</v>
      </c>
      <c r="C41" s="6">
        <f t="shared" si="2"/>
        <v>0.51388888888888884</v>
      </c>
      <c r="D41" s="6">
        <v>0.59722222222222221</v>
      </c>
      <c r="E41" t="s">
        <v>49</v>
      </c>
      <c r="F41" t="s">
        <v>50</v>
      </c>
      <c r="G41" s="5" t="s">
        <v>45</v>
      </c>
      <c r="H41" s="5">
        <v>2012</v>
      </c>
      <c r="I41" t="s">
        <v>51</v>
      </c>
      <c r="J41" t="s">
        <v>47</v>
      </c>
      <c r="K41" t="s">
        <v>48</v>
      </c>
      <c r="L41" t="s">
        <v>35</v>
      </c>
      <c r="M41" t="s">
        <v>35</v>
      </c>
      <c r="N41" s="10">
        <v>4.0219907407407406E-2</v>
      </c>
      <c r="O41" s="9" t="s">
        <v>681</v>
      </c>
    </row>
    <row r="42" spans="1:15" x14ac:dyDescent="0.35">
      <c r="A42" s="4">
        <v>44836</v>
      </c>
      <c r="B42" s="6">
        <f t="shared" si="0"/>
        <v>0.64583333333333337</v>
      </c>
      <c r="C42" s="6">
        <f t="shared" si="2"/>
        <v>0.5625</v>
      </c>
      <c r="D42" s="6">
        <v>0.64583333333333337</v>
      </c>
      <c r="E42" t="s">
        <v>52</v>
      </c>
      <c r="F42" t="s">
        <v>53</v>
      </c>
      <c r="G42" s="5" t="s">
        <v>45</v>
      </c>
      <c r="H42" s="5">
        <v>2005</v>
      </c>
      <c r="I42" t="s">
        <v>54</v>
      </c>
      <c r="J42" t="s">
        <v>55</v>
      </c>
      <c r="K42" t="s">
        <v>56</v>
      </c>
      <c r="L42" t="s">
        <v>35</v>
      </c>
      <c r="M42" t="s">
        <v>36</v>
      </c>
      <c r="N42" s="10">
        <v>0.10071759259259259</v>
      </c>
      <c r="O42" s="9" t="s">
        <v>683</v>
      </c>
    </row>
    <row r="43" spans="1:15" x14ac:dyDescent="0.35">
      <c r="A43" s="4">
        <v>44836</v>
      </c>
      <c r="B43" s="6">
        <f t="shared" si="0"/>
        <v>0.75694444444444453</v>
      </c>
      <c r="C43" s="6">
        <f t="shared" si="2"/>
        <v>0.67361111111111116</v>
      </c>
      <c r="D43" s="6">
        <v>0.75694444444444453</v>
      </c>
      <c r="E43" t="s">
        <v>63</v>
      </c>
      <c r="F43" t="s">
        <v>64</v>
      </c>
      <c r="G43" s="5" t="s">
        <v>4</v>
      </c>
      <c r="H43" s="5">
        <v>2020</v>
      </c>
      <c r="I43" t="s">
        <v>65</v>
      </c>
      <c r="J43" t="s">
        <v>66</v>
      </c>
      <c r="K43" t="s">
        <v>67</v>
      </c>
      <c r="L43" t="s">
        <v>25</v>
      </c>
      <c r="M43" t="s">
        <v>25</v>
      </c>
      <c r="N43" s="10">
        <v>3.7627314814814815E-2</v>
      </c>
      <c r="O43" s="9" t="s">
        <v>679</v>
      </c>
    </row>
    <row r="44" spans="1:15" x14ac:dyDescent="0.35">
      <c r="A44" s="4">
        <v>44836</v>
      </c>
      <c r="B44" s="6">
        <f t="shared" si="0"/>
        <v>0.80208333333333337</v>
      </c>
      <c r="C44" s="6">
        <f t="shared" si="2"/>
        <v>0.71875</v>
      </c>
      <c r="D44" s="6">
        <v>0.80208333333333337</v>
      </c>
      <c r="E44" t="s">
        <v>68</v>
      </c>
      <c r="F44" t="s">
        <v>69</v>
      </c>
      <c r="G44" s="5" t="s">
        <v>45</v>
      </c>
      <c r="H44" s="5">
        <v>2017</v>
      </c>
      <c r="I44" t="s">
        <v>70</v>
      </c>
      <c r="J44" t="s">
        <v>71</v>
      </c>
      <c r="K44" t="s">
        <v>72</v>
      </c>
      <c r="L44" t="s">
        <v>35</v>
      </c>
      <c r="M44" t="s">
        <v>35</v>
      </c>
      <c r="N44" s="10">
        <v>3.2546296296296295E-2</v>
      </c>
      <c r="O44" s="9" t="s">
        <v>682</v>
      </c>
    </row>
    <row r="45" spans="1:15" x14ac:dyDescent="0.35">
      <c r="A45" s="4">
        <v>44836</v>
      </c>
      <c r="B45" s="6">
        <f t="shared" si="0"/>
        <v>0.84375</v>
      </c>
      <c r="C45" s="6">
        <f t="shared" si="2"/>
        <v>0.76041666666666663</v>
      </c>
      <c r="D45" s="6">
        <v>0.84375</v>
      </c>
      <c r="E45" t="s">
        <v>73</v>
      </c>
      <c r="F45" t="s">
        <v>74</v>
      </c>
      <c r="G45" s="5" t="s">
        <v>45</v>
      </c>
      <c r="H45" s="5">
        <v>2019</v>
      </c>
      <c r="I45" t="s">
        <v>75</v>
      </c>
      <c r="J45" t="s">
        <v>76</v>
      </c>
      <c r="K45" t="s">
        <v>77</v>
      </c>
      <c r="L45" t="s">
        <v>35</v>
      </c>
      <c r="M45" t="s">
        <v>35</v>
      </c>
      <c r="N45" s="10">
        <v>6.174768518518519E-2</v>
      </c>
      <c r="O45" s="9" t="s">
        <v>682</v>
      </c>
    </row>
    <row r="46" spans="1:15" x14ac:dyDescent="0.35">
      <c r="A46" s="4">
        <v>44836</v>
      </c>
      <c r="B46" s="6">
        <f t="shared" si="0"/>
        <v>0.91666666666666663</v>
      </c>
      <c r="C46" s="6">
        <f t="shared" si="2"/>
        <v>0.83333333333333326</v>
      </c>
      <c r="D46" s="6">
        <v>0.91666666666666663</v>
      </c>
      <c r="E46" t="s">
        <v>78</v>
      </c>
      <c r="F46" t="s">
        <v>78</v>
      </c>
      <c r="G46" s="5" t="s">
        <v>45</v>
      </c>
      <c r="H46" s="5">
        <v>2016</v>
      </c>
      <c r="I46" t="s">
        <v>79</v>
      </c>
      <c r="J46" t="s">
        <v>80</v>
      </c>
      <c r="K46" t="s">
        <v>81</v>
      </c>
      <c r="L46" t="s">
        <v>35</v>
      </c>
      <c r="M46" t="s">
        <v>35</v>
      </c>
      <c r="N46" s="10">
        <v>9.6388888888888899E-2</v>
      </c>
      <c r="O46" s="9" t="s">
        <v>683</v>
      </c>
    </row>
    <row r="47" spans="1:15" x14ac:dyDescent="0.35">
      <c r="A47" s="4">
        <v>44837</v>
      </c>
      <c r="B47" s="6">
        <f t="shared" si="0"/>
        <v>2.4305555555555556E-2</v>
      </c>
      <c r="C47" s="6">
        <v>0.94097222222222221</v>
      </c>
      <c r="D47" s="6">
        <v>2.4305555555555556E-2</v>
      </c>
      <c r="E47" t="s">
        <v>82</v>
      </c>
      <c r="F47" t="s">
        <v>83</v>
      </c>
      <c r="G47" s="5" t="s">
        <v>45</v>
      </c>
      <c r="H47" s="5">
        <v>2016</v>
      </c>
      <c r="I47" t="s">
        <v>84</v>
      </c>
      <c r="J47" t="s">
        <v>85</v>
      </c>
      <c r="K47" t="s">
        <v>86</v>
      </c>
      <c r="L47" t="s">
        <v>35</v>
      </c>
      <c r="M47" t="s">
        <v>14</v>
      </c>
      <c r="N47" s="10">
        <v>7.363425925925926E-2</v>
      </c>
      <c r="O47" s="9" t="s">
        <v>672</v>
      </c>
    </row>
    <row r="48" spans="1:15" x14ac:dyDescent="0.35">
      <c r="A48" s="4">
        <v>44837</v>
      </c>
      <c r="B48" s="6">
        <f t="shared" si="0"/>
        <v>0.1076388888888889</v>
      </c>
      <c r="C48" s="6">
        <f t="shared" ref="C48:C92" si="3">D48-$P$1</f>
        <v>2.4305555555555566E-2</v>
      </c>
      <c r="D48" s="6">
        <v>0.1076388888888889</v>
      </c>
      <c r="E48" t="s">
        <v>63</v>
      </c>
      <c r="F48" t="s">
        <v>64</v>
      </c>
      <c r="G48" s="5" t="s">
        <v>4</v>
      </c>
      <c r="H48" s="5">
        <v>2020</v>
      </c>
      <c r="I48" t="s">
        <v>65</v>
      </c>
      <c r="J48" t="s">
        <v>66</v>
      </c>
      <c r="K48" t="s">
        <v>67</v>
      </c>
      <c r="L48" t="s">
        <v>25</v>
      </c>
      <c r="M48" t="s">
        <v>25</v>
      </c>
      <c r="N48" s="10">
        <v>3.7627314814814815E-2</v>
      </c>
      <c r="O48" s="9" t="s">
        <v>679</v>
      </c>
    </row>
    <row r="49" spans="1:15" x14ac:dyDescent="0.35">
      <c r="A49" s="4">
        <v>44837</v>
      </c>
      <c r="B49" s="6">
        <f t="shared" si="0"/>
        <v>0.15277777777777776</v>
      </c>
      <c r="C49" s="6">
        <f t="shared" si="3"/>
        <v>6.9444444444444434E-2</v>
      </c>
      <c r="D49" s="6">
        <v>0.15277777777777776</v>
      </c>
      <c r="E49" t="s">
        <v>68</v>
      </c>
      <c r="F49" t="s">
        <v>69</v>
      </c>
      <c r="G49" s="5" t="s">
        <v>45</v>
      </c>
      <c r="H49" s="5">
        <v>2017</v>
      </c>
      <c r="I49" t="s">
        <v>70</v>
      </c>
      <c r="J49" t="s">
        <v>71</v>
      </c>
      <c r="K49" t="s">
        <v>72</v>
      </c>
      <c r="L49" t="s">
        <v>35</v>
      </c>
      <c r="M49" t="s">
        <v>35</v>
      </c>
      <c r="N49" s="10">
        <v>3.2546296296296295E-2</v>
      </c>
      <c r="O49" s="9" t="s">
        <v>682</v>
      </c>
    </row>
    <row r="50" spans="1:15" x14ac:dyDescent="0.35">
      <c r="A50" s="4">
        <v>44837</v>
      </c>
      <c r="B50" s="6">
        <f t="shared" si="0"/>
        <v>0.19097222222222221</v>
      </c>
      <c r="C50" s="6">
        <f t="shared" si="3"/>
        <v>0.10763888888888888</v>
      </c>
      <c r="D50" s="6">
        <v>0.19097222222222221</v>
      </c>
      <c r="E50" t="s">
        <v>73</v>
      </c>
      <c r="F50" t="s">
        <v>74</v>
      </c>
      <c r="G50" s="5" t="s">
        <v>45</v>
      </c>
      <c r="H50" s="5">
        <v>2019</v>
      </c>
      <c r="I50" t="s">
        <v>75</v>
      </c>
      <c r="J50" t="s">
        <v>76</v>
      </c>
      <c r="K50" t="s">
        <v>77</v>
      </c>
      <c r="L50" t="s">
        <v>35</v>
      </c>
      <c r="M50" t="s">
        <v>35</v>
      </c>
      <c r="N50" s="10">
        <v>6.174768518518519E-2</v>
      </c>
      <c r="O50" s="9" t="s">
        <v>682</v>
      </c>
    </row>
    <row r="51" spans="1:15" x14ac:dyDescent="0.35">
      <c r="A51" s="4">
        <v>44837</v>
      </c>
      <c r="B51" s="6">
        <f t="shared" si="0"/>
        <v>0.2638888888888889</v>
      </c>
      <c r="C51" s="6">
        <f t="shared" si="3"/>
        <v>0.18055555555555558</v>
      </c>
      <c r="D51" s="6">
        <v>0.2638888888888889</v>
      </c>
      <c r="E51" t="s">
        <v>87</v>
      </c>
      <c r="F51" t="s">
        <v>87</v>
      </c>
      <c r="G51" s="5" t="s">
        <v>4</v>
      </c>
      <c r="H51" s="5">
        <v>2022</v>
      </c>
      <c r="I51" t="s">
        <v>689</v>
      </c>
      <c r="K51" t="s">
        <v>494</v>
      </c>
      <c r="L51" s="9" t="s">
        <v>30</v>
      </c>
      <c r="M51" s="9" t="s">
        <v>30</v>
      </c>
      <c r="N51" s="10">
        <v>3.8773148148148143E-3</v>
      </c>
      <c r="O51" s="9" t="s">
        <v>660</v>
      </c>
    </row>
    <row r="52" spans="1:15" x14ac:dyDescent="0.35">
      <c r="A52" s="4">
        <v>44837</v>
      </c>
      <c r="B52" s="6">
        <f t="shared" si="0"/>
        <v>0.27083333333333331</v>
      </c>
      <c r="C52" s="6">
        <f t="shared" si="3"/>
        <v>0.1875</v>
      </c>
      <c r="D52" s="6">
        <v>0.27083333333333331</v>
      </c>
      <c r="E52" t="s">
        <v>88</v>
      </c>
      <c r="F52" t="s">
        <v>88</v>
      </c>
      <c r="G52" s="5" t="s">
        <v>4</v>
      </c>
      <c r="H52" s="5">
        <v>2020</v>
      </c>
      <c r="I52" t="s">
        <v>27</v>
      </c>
      <c r="J52" t="s">
        <v>18</v>
      </c>
      <c r="K52" t="s">
        <v>28</v>
      </c>
      <c r="L52" t="s">
        <v>20</v>
      </c>
      <c r="M52" t="s">
        <v>20</v>
      </c>
      <c r="N52" s="10">
        <v>3.4571759259259253E-2</v>
      </c>
      <c r="O52" s="9" t="s">
        <v>682</v>
      </c>
    </row>
    <row r="53" spans="1:15" x14ac:dyDescent="0.35">
      <c r="A53" s="4">
        <v>44837</v>
      </c>
      <c r="B53" s="6">
        <f t="shared" si="0"/>
        <v>0.3125</v>
      </c>
      <c r="C53" s="6">
        <f t="shared" si="3"/>
        <v>0.22916666666666669</v>
      </c>
      <c r="D53" s="6">
        <v>0.3125</v>
      </c>
      <c r="E53" s="7" t="s">
        <v>670</v>
      </c>
      <c r="F53" s="7" t="s">
        <v>671</v>
      </c>
      <c r="G53" s="8"/>
      <c r="H53" s="8"/>
      <c r="I53" s="7"/>
      <c r="J53" s="7"/>
      <c r="K53" s="7"/>
      <c r="L53" s="7"/>
      <c r="M53" s="7"/>
      <c r="N53" s="8"/>
      <c r="O53" s="7"/>
    </row>
    <row r="54" spans="1:15" x14ac:dyDescent="0.35">
      <c r="A54" s="4">
        <v>44837</v>
      </c>
      <c r="B54" s="6">
        <f t="shared" si="0"/>
        <v>0.33333333333333331</v>
      </c>
      <c r="C54" s="6">
        <f t="shared" si="3"/>
        <v>0.25</v>
      </c>
      <c r="D54" s="6">
        <v>0.33333333333333331</v>
      </c>
      <c r="E54" s="7" t="s">
        <v>670</v>
      </c>
      <c r="F54" s="7" t="s">
        <v>671</v>
      </c>
      <c r="G54" s="8"/>
      <c r="H54" s="8"/>
      <c r="I54" s="7"/>
      <c r="J54" s="7"/>
      <c r="K54" s="7"/>
      <c r="L54" s="7"/>
      <c r="M54" s="7"/>
      <c r="N54" s="8"/>
      <c r="O54" s="7"/>
    </row>
    <row r="55" spans="1:15" x14ac:dyDescent="0.35">
      <c r="A55" s="4">
        <v>44837</v>
      </c>
      <c r="B55" s="6">
        <f t="shared" si="0"/>
        <v>0.35416666666666669</v>
      </c>
      <c r="C55" s="6">
        <f t="shared" si="3"/>
        <v>0.27083333333333337</v>
      </c>
      <c r="D55" s="6">
        <v>0.35416666666666669</v>
      </c>
      <c r="E55" s="7" t="s">
        <v>670</v>
      </c>
      <c r="F55" s="7" t="s">
        <v>671</v>
      </c>
      <c r="G55" s="8"/>
      <c r="H55" s="8"/>
      <c r="I55" s="7"/>
      <c r="J55" s="7"/>
      <c r="K55" s="7"/>
      <c r="L55" s="7"/>
      <c r="M55" s="7"/>
      <c r="N55" s="8"/>
      <c r="O55" s="7"/>
    </row>
    <row r="56" spans="1:15" x14ac:dyDescent="0.35">
      <c r="A56" s="4">
        <v>44837</v>
      </c>
      <c r="B56" s="6">
        <f t="shared" si="0"/>
        <v>0.375</v>
      </c>
      <c r="C56" s="6">
        <f t="shared" si="3"/>
        <v>0.29166666666666669</v>
      </c>
      <c r="D56" s="6">
        <v>0.375</v>
      </c>
      <c r="E56" s="7" t="s">
        <v>670</v>
      </c>
      <c r="F56" s="7" t="s">
        <v>671</v>
      </c>
      <c r="G56" s="8"/>
      <c r="H56" s="8"/>
      <c r="I56" s="7"/>
      <c r="J56" s="7"/>
      <c r="K56" s="7"/>
      <c r="L56" s="7"/>
      <c r="M56" s="7"/>
      <c r="N56" s="8"/>
      <c r="O56" s="7"/>
    </row>
    <row r="57" spans="1:15" x14ac:dyDescent="0.35">
      <c r="A57" s="4">
        <v>44837</v>
      </c>
      <c r="B57" s="6">
        <f t="shared" si="0"/>
        <v>0.39583333333333331</v>
      </c>
      <c r="C57" s="6">
        <f t="shared" si="3"/>
        <v>0.3125</v>
      </c>
      <c r="D57" s="6">
        <v>0.39583333333333331</v>
      </c>
      <c r="E57" s="7" t="s">
        <v>670</v>
      </c>
      <c r="F57" s="7" t="s">
        <v>671</v>
      </c>
      <c r="G57" s="8"/>
      <c r="H57" s="8"/>
      <c r="I57" s="7"/>
      <c r="J57" s="7"/>
      <c r="K57" s="7"/>
      <c r="L57" s="7"/>
      <c r="M57" s="7"/>
      <c r="N57" s="8"/>
      <c r="O57" s="7"/>
    </row>
    <row r="58" spans="1:15" x14ac:dyDescent="0.35">
      <c r="A58" s="4">
        <v>44837</v>
      </c>
      <c r="B58" s="6">
        <f t="shared" si="0"/>
        <v>0.41666666666666669</v>
      </c>
      <c r="C58" s="6">
        <f t="shared" si="3"/>
        <v>0.33333333333333337</v>
      </c>
      <c r="D58" s="6">
        <v>0.41666666666666669</v>
      </c>
      <c r="E58" s="7" t="s">
        <v>670</v>
      </c>
      <c r="F58" s="7" t="s">
        <v>671</v>
      </c>
      <c r="G58" s="8"/>
      <c r="H58" s="8"/>
      <c r="I58" s="7"/>
      <c r="J58" s="7"/>
      <c r="K58" s="7"/>
      <c r="L58" s="7"/>
      <c r="M58" s="7"/>
      <c r="N58" s="8"/>
      <c r="O58" s="7"/>
    </row>
    <row r="59" spans="1:15" x14ac:dyDescent="0.35">
      <c r="A59" s="4">
        <v>44837</v>
      </c>
      <c r="B59" s="6">
        <f t="shared" si="0"/>
        <v>0.4375</v>
      </c>
      <c r="C59" s="6">
        <f t="shared" si="3"/>
        <v>0.35416666666666669</v>
      </c>
      <c r="D59" s="6">
        <v>0.4375</v>
      </c>
      <c r="E59" s="7" t="s">
        <v>670</v>
      </c>
      <c r="F59" s="7" t="s">
        <v>671</v>
      </c>
      <c r="G59" s="8"/>
      <c r="H59" s="8"/>
      <c r="I59" s="7"/>
      <c r="J59" s="7"/>
      <c r="K59" s="7"/>
      <c r="L59" s="7"/>
      <c r="M59" s="7"/>
      <c r="N59" s="8"/>
      <c r="O59" s="7"/>
    </row>
    <row r="60" spans="1:15" x14ac:dyDescent="0.35">
      <c r="A60" s="4">
        <v>44837</v>
      </c>
      <c r="B60" s="6">
        <f t="shared" si="0"/>
        <v>0.45833333333333331</v>
      </c>
      <c r="C60" s="6">
        <f t="shared" si="3"/>
        <v>0.375</v>
      </c>
      <c r="D60" s="6">
        <v>0.45833333333333331</v>
      </c>
      <c r="E60" t="s">
        <v>88</v>
      </c>
      <c r="F60" t="s">
        <v>88</v>
      </c>
      <c r="G60" s="5" t="s">
        <v>4</v>
      </c>
      <c r="H60" s="5">
        <v>2020</v>
      </c>
      <c r="I60" t="s">
        <v>27</v>
      </c>
      <c r="J60" t="s">
        <v>18</v>
      </c>
      <c r="K60" t="s">
        <v>28</v>
      </c>
      <c r="L60" t="s">
        <v>20</v>
      </c>
      <c r="M60" t="s">
        <v>20</v>
      </c>
      <c r="N60" s="10">
        <v>3.4571759259259253E-2</v>
      </c>
      <c r="O60" s="9" t="s">
        <v>682</v>
      </c>
    </row>
    <row r="61" spans="1:15" x14ac:dyDescent="0.35">
      <c r="A61" s="4">
        <v>44837</v>
      </c>
      <c r="B61" s="6">
        <f t="shared" si="0"/>
        <v>0.5</v>
      </c>
      <c r="C61" s="6">
        <f t="shared" si="3"/>
        <v>0.41666666666666669</v>
      </c>
      <c r="D61" s="6">
        <v>0.5</v>
      </c>
      <c r="E61" t="s">
        <v>89</v>
      </c>
      <c r="F61" t="s">
        <v>89</v>
      </c>
      <c r="G61" s="5" t="s">
        <v>4</v>
      </c>
      <c r="H61" s="5">
        <v>2013</v>
      </c>
      <c r="I61" t="s">
        <v>90</v>
      </c>
      <c r="J61" t="s">
        <v>91</v>
      </c>
      <c r="K61" t="s">
        <v>92</v>
      </c>
      <c r="L61" t="s">
        <v>42</v>
      </c>
      <c r="M61" t="s">
        <v>42</v>
      </c>
      <c r="N61" s="10">
        <v>6.0011574074074071E-2</v>
      </c>
      <c r="O61" s="9" t="s">
        <v>679</v>
      </c>
    </row>
    <row r="62" spans="1:15" x14ac:dyDescent="0.35">
      <c r="A62" s="4">
        <v>44837</v>
      </c>
      <c r="B62" s="6">
        <f t="shared" si="0"/>
        <v>0.56944444444444442</v>
      </c>
      <c r="C62" s="6">
        <f t="shared" si="3"/>
        <v>0.4861111111111111</v>
      </c>
      <c r="D62" s="6">
        <v>0.56944444444444442</v>
      </c>
      <c r="E62" t="s">
        <v>63</v>
      </c>
      <c r="F62" t="s">
        <v>64</v>
      </c>
      <c r="G62" s="5" t="s">
        <v>4</v>
      </c>
      <c r="H62" s="5">
        <v>2020</v>
      </c>
      <c r="I62" t="s">
        <v>65</v>
      </c>
      <c r="J62" t="s">
        <v>66</v>
      </c>
      <c r="K62" t="s">
        <v>67</v>
      </c>
      <c r="L62" t="s">
        <v>25</v>
      </c>
      <c r="M62" t="s">
        <v>25</v>
      </c>
      <c r="N62" s="10">
        <v>3.7627314814814815E-2</v>
      </c>
      <c r="O62" s="9" t="s">
        <v>679</v>
      </c>
    </row>
    <row r="63" spans="1:15" x14ac:dyDescent="0.35">
      <c r="A63" s="4">
        <v>44837</v>
      </c>
      <c r="B63" s="6">
        <f t="shared" si="0"/>
        <v>0.61111111111111105</v>
      </c>
      <c r="C63" s="6">
        <f t="shared" si="3"/>
        <v>0.52777777777777768</v>
      </c>
      <c r="D63" s="6">
        <v>0.61111111111111105</v>
      </c>
      <c r="E63" t="s">
        <v>68</v>
      </c>
      <c r="F63" t="s">
        <v>69</v>
      </c>
      <c r="G63" s="5" t="s">
        <v>45</v>
      </c>
      <c r="H63" s="5">
        <v>2017</v>
      </c>
      <c r="I63" t="s">
        <v>70</v>
      </c>
      <c r="J63" t="s">
        <v>71</v>
      </c>
      <c r="K63" t="s">
        <v>72</v>
      </c>
      <c r="L63" t="s">
        <v>35</v>
      </c>
      <c r="M63" t="s">
        <v>35</v>
      </c>
      <c r="N63" s="10">
        <v>3.2546296296296295E-2</v>
      </c>
      <c r="O63" s="9" t="s">
        <v>682</v>
      </c>
    </row>
    <row r="64" spans="1:15" x14ac:dyDescent="0.35">
      <c r="A64" s="4">
        <v>44837</v>
      </c>
      <c r="B64" s="6">
        <f t="shared" si="0"/>
        <v>0.64930555555555558</v>
      </c>
      <c r="C64" s="6">
        <f t="shared" si="3"/>
        <v>0.56597222222222221</v>
      </c>
      <c r="D64" s="6">
        <v>0.64930555555555558</v>
      </c>
      <c r="E64" t="s">
        <v>78</v>
      </c>
      <c r="F64" t="s">
        <v>78</v>
      </c>
      <c r="G64" s="5" t="s">
        <v>45</v>
      </c>
      <c r="H64" s="5">
        <v>2016</v>
      </c>
      <c r="I64" t="s">
        <v>79</v>
      </c>
      <c r="J64" t="s">
        <v>80</v>
      </c>
      <c r="K64" t="s">
        <v>81</v>
      </c>
      <c r="L64" t="s">
        <v>35</v>
      </c>
      <c r="M64" t="s">
        <v>35</v>
      </c>
      <c r="N64" s="10">
        <v>9.6388888888888899E-2</v>
      </c>
      <c r="O64" s="9" t="s">
        <v>683</v>
      </c>
    </row>
    <row r="65" spans="1:15" x14ac:dyDescent="0.35">
      <c r="A65" s="4">
        <v>44837</v>
      </c>
      <c r="B65" s="6">
        <f t="shared" si="0"/>
        <v>0.75694444444444453</v>
      </c>
      <c r="C65" s="6">
        <f t="shared" si="3"/>
        <v>0.67361111111111116</v>
      </c>
      <c r="D65" s="6">
        <v>0.75694444444444453</v>
      </c>
      <c r="E65" t="s">
        <v>88</v>
      </c>
      <c r="F65" t="s">
        <v>88</v>
      </c>
      <c r="G65" s="5" t="s">
        <v>4</v>
      </c>
      <c r="H65" s="5">
        <v>2020</v>
      </c>
      <c r="I65" t="s">
        <v>27</v>
      </c>
      <c r="J65" t="s">
        <v>18</v>
      </c>
      <c r="K65" t="s">
        <v>28</v>
      </c>
      <c r="L65" t="s">
        <v>20</v>
      </c>
      <c r="M65" t="s">
        <v>20</v>
      </c>
      <c r="N65" s="10">
        <v>3.4571759259259253E-2</v>
      </c>
      <c r="O65" s="9" t="s">
        <v>682</v>
      </c>
    </row>
    <row r="66" spans="1:15" x14ac:dyDescent="0.35">
      <c r="A66" s="4">
        <v>44837</v>
      </c>
      <c r="B66" s="6">
        <f t="shared" ref="B66:B129" si="4">D66</f>
        <v>0.79513888888888884</v>
      </c>
      <c r="C66" s="6">
        <f t="shared" si="3"/>
        <v>0.71180555555555547</v>
      </c>
      <c r="D66" s="6">
        <v>0.79513888888888884</v>
      </c>
      <c r="E66" t="s">
        <v>93</v>
      </c>
      <c r="F66" t="s">
        <v>94</v>
      </c>
      <c r="G66" s="5" t="s">
        <v>4</v>
      </c>
      <c r="H66" s="5">
        <v>2019</v>
      </c>
      <c r="I66" t="s">
        <v>95</v>
      </c>
      <c r="J66" t="s">
        <v>94</v>
      </c>
      <c r="K66" t="s">
        <v>96</v>
      </c>
      <c r="L66" t="s">
        <v>97</v>
      </c>
      <c r="M66" t="s">
        <v>97</v>
      </c>
      <c r="N66" s="10">
        <v>3.5405092592592592E-2</v>
      </c>
      <c r="O66" s="9" t="s">
        <v>679</v>
      </c>
    </row>
    <row r="67" spans="1:15" x14ac:dyDescent="0.35">
      <c r="A67" s="4">
        <v>44837</v>
      </c>
      <c r="B67" s="6">
        <f t="shared" si="4"/>
        <v>0.83333333333333337</v>
      </c>
      <c r="C67" s="6">
        <f t="shared" si="3"/>
        <v>0.75</v>
      </c>
      <c r="D67" s="6">
        <v>0.83333333333333337</v>
      </c>
      <c r="E67" t="s">
        <v>98</v>
      </c>
      <c r="F67" t="s">
        <v>98</v>
      </c>
      <c r="G67" s="5" t="s">
        <v>4</v>
      </c>
      <c r="H67" s="5">
        <v>2019</v>
      </c>
      <c r="I67" t="s">
        <v>99</v>
      </c>
      <c r="J67" t="s">
        <v>100</v>
      </c>
      <c r="K67" t="s">
        <v>101</v>
      </c>
      <c r="L67" t="s">
        <v>35</v>
      </c>
      <c r="M67" t="s">
        <v>35</v>
      </c>
      <c r="N67" s="10">
        <v>3.2303240740740737E-2</v>
      </c>
      <c r="O67" s="9" t="s">
        <v>682</v>
      </c>
    </row>
    <row r="68" spans="1:15" x14ac:dyDescent="0.35">
      <c r="A68" s="4">
        <v>44837</v>
      </c>
      <c r="B68" s="6">
        <f t="shared" si="4"/>
        <v>0.875</v>
      </c>
      <c r="C68" s="6">
        <f t="shared" si="3"/>
        <v>0.79166666666666663</v>
      </c>
      <c r="D68" s="6">
        <v>0.875</v>
      </c>
      <c r="E68" t="s">
        <v>102</v>
      </c>
      <c r="F68" t="s">
        <v>102</v>
      </c>
      <c r="G68" s="5" t="s">
        <v>45</v>
      </c>
      <c r="H68" s="5">
        <v>2020</v>
      </c>
      <c r="I68" t="s">
        <v>103</v>
      </c>
      <c r="J68" t="s">
        <v>104</v>
      </c>
      <c r="K68" t="s">
        <v>105</v>
      </c>
      <c r="L68" t="s">
        <v>35</v>
      </c>
      <c r="M68" t="s">
        <v>35</v>
      </c>
      <c r="N68" s="10">
        <v>3.2962962962962965E-2</v>
      </c>
      <c r="O68" s="9" t="s">
        <v>682</v>
      </c>
    </row>
    <row r="69" spans="1:15" x14ac:dyDescent="0.35">
      <c r="A69" s="4">
        <v>44837</v>
      </c>
      <c r="B69" s="6">
        <f t="shared" si="4"/>
        <v>0.91666666666666663</v>
      </c>
      <c r="C69" s="6">
        <f t="shared" si="3"/>
        <v>0.83333333333333326</v>
      </c>
      <c r="D69" s="6">
        <v>0.91666666666666663</v>
      </c>
      <c r="E69" t="s">
        <v>106</v>
      </c>
      <c r="F69" t="s">
        <v>107</v>
      </c>
      <c r="G69" s="5" t="s">
        <v>45</v>
      </c>
      <c r="H69" s="5">
        <v>2019</v>
      </c>
      <c r="I69" t="s">
        <v>108</v>
      </c>
      <c r="J69" t="s">
        <v>76</v>
      </c>
      <c r="K69" t="s">
        <v>77</v>
      </c>
      <c r="L69" t="s">
        <v>35</v>
      </c>
      <c r="M69" t="s">
        <v>35</v>
      </c>
      <c r="N69" s="10">
        <v>6.1875000000000006E-2</v>
      </c>
      <c r="O69" s="9" t="s">
        <v>682</v>
      </c>
    </row>
    <row r="70" spans="1:15" x14ac:dyDescent="0.35">
      <c r="A70" s="4">
        <v>44837</v>
      </c>
      <c r="B70" s="6">
        <f t="shared" si="4"/>
        <v>0.98958333333333337</v>
      </c>
      <c r="C70" s="6">
        <f t="shared" si="3"/>
        <v>0.90625</v>
      </c>
      <c r="D70" s="6">
        <v>0.98958333333333337</v>
      </c>
      <c r="E70" t="s">
        <v>109</v>
      </c>
      <c r="F70" t="s">
        <v>109</v>
      </c>
      <c r="G70" s="5" t="s">
        <v>45</v>
      </c>
      <c r="H70" s="5">
        <v>2014</v>
      </c>
      <c r="I70" t="s">
        <v>110</v>
      </c>
      <c r="J70" t="s">
        <v>111</v>
      </c>
      <c r="K70" t="s">
        <v>112</v>
      </c>
      <c r="L70" t="s">
        <v>35</v>
      </c>
      <c r="M70" t="s">
        <v>14</v>
      </c>
      <c r="N70" s="10">
        <v>0.10416666666666667</v>
      </c>
      <c r="O70" s="9" t="s">
        <v>682</v>
      </c>
    </row>
    <row r="71" spans="1:15" x14ac:dyDescent="0.35">
      <c r="A71" s="4">
        <v>44838</v>
      </c>
      <c r="B71" s="6">
        <f t="shared" si="4"/>
        <v>0.10416666666666667</v>
      </c>
      <c r="C71" s="6">
        <f t="shared" si="3"/>
        <v>2.0833333333333343E-2</v>
      </c>
      <c r="D71" s="6">
        <v>0.10416666666666667</v>
      </c>
      <c r="E71" t="s">
        <v>98</v>
      </c>
      <c r="F71" t="s">
        <v>98</v>
      </c>
      <c r="G71" s="5" t="s">
        <v>4</v>
      </c>
      <c r="H71" s="5">
        <v>2019</v>
      </c>
      <c r="I71" t="s">
        <v>99</v>
      </c>
      <c r="J71" t="s">
        <v>100</v>
      </c>
      <c r="K71" t="s">
        <v>101</v>
      </c>
      <c r="L71" t="s">
        <v>35</v>
      </c>
      <c r="M71" t="s">
        <v>35</v>
      </c>
      <c r="N71" s="10">
        <v>3.2303240740740737E-2</v>
      </c>
      <c r="O71" s="9" t="s">
        <v>682</v>
      </c>
    </row>
    <row r="72" spans="1:15" x14ac:dyDescent="0.35">
      <c r="A72" s="4">
        <v>44838</v>
      </c>
      <c r="B72" s="6">
        <f t="shared" si="4"/>
        <v>0.1423611111111111</v>
      </c>
      <c r="C72" s="6">
        <f t="shared" si="3"/>
        <v>5.9027777777777776E-2</v>
      </c>
      <c r="D72" s="6">
        <v>0.1423611111111111</v>
      </c>
      <c r="E72" t="s">
        <v>102</v>
      </c>
      <c r="F72" t="s">
        <v>102</v>
      </c>
      <c r="G72" s="5" t="s">
        <v>45</v>
      </c>
      <c r="H72" s="5">
        <v>2020</v>
      </c>
      <c r="I72" t="s">
        <v>103</v>
      </c>
      <c r="J72" t="s">
        <v>104</v>
      </c>
      <c r="K72" t="s">
        <v>105</v>
      </c>
      <c r="L72" t="s">
        <v>35</v>
      </c>
      <c r="M72" t="s">
        <v>35</v>
      </c>
      <c r="N72" s="10">
        <v>3.2962962962962965E-2</v>
      </c>
      <c r="O72" s="9" t="s">
        <v>682</v>
      </c>
    </row>
    <row r="73" spans="1:15" x14ac:dyDescent="0.35">
      <c r="A73" s="4">
        <v>44838</v>
      </c>
      <c r="B73" s="6">
        <f t="shared" si="4"/>
        <v>0.18402777777777779</v>
      </c>
      <c r="C73" s="6">
        <f t="shared" si="3"/>
        <v>0.10069444444444446</v>
      </c>
      <c r="D73" s="6">
        <v>0.18402777777777779</v>
      </c>
      <c r="E73" t="s">
        <v>106</v>
      </c>
      <c r="F73" t="s">
        <v>107</v>
      </c>
      <c r="G73" s="5" t="s">
        <v>45</v>
      </c>
      <c r="H73" s="5">
        <v>2019</v>
      </c>
      <c r="I73" t="s">
        <v>108</v>
      </c>
      <c r="J73" t="s">
        <v>76</v>
      </c>
      <c r="K73" t="s">
        <v>77</v>
      </c>
      <c r="L73" t="s">
        <v>35</v>
      </c>
      <c r="M73" t="s">
        <v>35</v>
      </c>
      <c r="N73" s="10">
        <v>6.1875000000000006E-2</v>
      </c>
      <c r="O73" s="9" t="s">
        <v>682</v>
      </c>
    </row>
    <row r="74" spans="1:15" x14ac:dyDescent="0.35">
      <c r="A74" s="4">
        <v>44838</v>
      </c>
      <c r="B74" s="6">
        <f t="shared" si="4"/>
        <v>0.25347222222222221</v>
      </c>
      <c r="C74" s="6">
        <f t="shared" si="3"/>
        <v>0.1701388888888889</v>
      </c>
      <c r="D74" s="6">
        <v>0.25347222222222221</v>
      </c>
      <c r="E74" t="s">
        <v>113</v>
      </c>
      <c r="F74" t="s">
        <v>114</v>
      </c>
      <c r="G74" s="5" t="s">
        <v>4</v>
      </c>
      <c r="H74" s="5">
        <v>2020</v>
      </c>
      <c r="I74" t="s">
        <v>115</v>
      </c>
      <c r="K74" t="s">
        <v>116</v>
      </c>
      <c r="L74" t="s">
        <v>97</v>
      </c>
      <c r="M74" t="s">
        <v>97</v>
      </c>
      <c r="N74" s="10">
        <v>1.503472222222222E-2</v>
      </c>
      <c r="O74" s="9" t="s">
        <v>682</v>
      </c>
    </row>
    <row r="75" spans="1:15" x14ac:dyDescent="0.35">
      <c r="A75" s="4">
        <v>44838</v>
      </c>
      <c r="B75" s="6">
        <f t="shared" si="4"/>
        <v>0.27083333333333331</v>
      </c>
      <c r="C75" s="6">
        <f t="shared" si="3"/>
        <v>0.1875</v>
      </c>
      <c r="D75" s="6">
        <v>0.27083333333333331</v>
      </c>
      <c r="E75" t="s">
        <v>117</v>
      </c>
      <c r="F75" t="s">
        <v>117</v>
      </c>
      <c r="G75" s="5" t="s">
        <v>4</v>
      </c>
      <c r="H75" s="5">
        <v>2020</v>
      </c>
      <c r="I75" t="s">
        <v>27</v>
      </c>
      <c r="J75" t="s">
        <v>18</v>
      </c>
      <c r="K75" t="s">
        <v>28</v>
      </c>
      <c r="L75" t="s">
        <v>20</v>
      </c>
      <c r="M75" t="s">
        <v>20</v>
      </c>
      <c r="N75" s="10">
        <v>3.4675925925925923E-2</v>
      </c>
      <c r="O75" s="9" t="s">
        <v>682</v>
      </c>
    </row>
    <row r="76" spans="1:15" x14ac:dyDescent="0.35">
      <c r="A76" s="4">
        <v>44838</v>
      </c>
      <c r="B76" s="6">
        <f t="shared" si="4"/>
        <v>0.3125</v>
      </c>
      <c r="C76" s="6">
        <f t="shared" si="3"/>
        <v>0.22916666666666669</v>
      </c>
      <c r="D76" s="6">
        <v>0.3125</v>
      </c>
      <c r="E76" s="7" t="s">
        <v>670</v>
      </c>
      <c r="F76" s="7" t="s">
        <v>671</v>
      </c>
      <c r="G76" s="8"/>
      <c r="H76" s="8"/>
      <c r="I76" s="7"/>
      <c r="J76" s="7"/>
      <c r="K76" s="7"/>
      <c r="L76" s="7"/>
      <c r="M76" s="7"/>
      <c r="N76" s="8"/>
      <c r="O76" s="7"/>
    </row>
    <row r="77" spans="1:15" x14ac:dyDescent="0.35">
      <c r="A77" s="4">
        <v>44838</v>
      </c>
      <c r="B77" s="6">
        <f t="shared" si="4"/>
        <v>0.33333333333333331</v>
      </c>
      <c r="C77" s="6">
        <f t="shared" si="3"/>
        <v>0.25</v>
      </c>
      <c r="D77" s="6">
        <v>0.33333333333333331</v>
      </c>
      <c r="E77" s="7" t="s">
        <v>670</v>
      </c>
      <c r="F77" s="7" t="s">
        <v>671</v>
      </c>
      <c r="G77" s="8"/>
      <c r="H77" s="8"/>
      <c r="I77" s="7"/>
      <c r="J77" s="7"/>
      <c r="K77" s="7"/>
      <c r="L77" s="7"/>
      <c r="M77" s="7"/>
      <c r="N77" s="8"/>
      <c r="O77" s="7"/>
    </row>
    <row r="78" spans="1:15" x14ac:dyDescent="0.35">
      <c r="A78" s="4">
        <v>44838</v>
      </c>
      <c r="B78" s="6">
        <f t="shared" si="4"/>
        <v>0.35416666666666669</v>
      </c>
      <c r="C78" s="6">
        <f t="shared" si="3"/>
        <v>0.27083333333333337</v>
      </c>
      <c r="D78" s="6">
        <v>0.35416666666666669</v>
      </c>
      <c r="E78" s="7" t="s">
        <v>670</v>
      </c>
      <c r="F78" s="7" t="s">
        <v>671</v>
      </c>
      <c r="G78" s="8"/>
      <c r="H78" s="8"/>
      <c r="I78" s="7"/>
      <c r="J78" s="7"/>
      <c r="K78" s="7"/>
      <c r="L78" s="7"/>
      <c r="M78" s="7"/>
      <c r="N78" s="8"/>
      <c r="O78" s="7"/>
    </row>
    <row r="79" spans="1:15" x14ac:dyDescent="0.35">
      <c r="A79" s="4">
        <v>44838</v>
      </c>
      <c r="B79" s="6">
        <f t="shared" si="4"/>
        <v>0.375</v>
      </c>
      <c r="C79" s="6">
        <f t="shared" si="3"/>
        <v>0.29166666666666669</v>
      </c>
      <c r="D79" s="6">
        <v>0.375</v>
      </c>
      <c r="E79" s="7" t="s">
        <v>670</v>
      </c>
      <c r="F79" s="7" t="s">
        <v>671</v>
      </c>
      <c r="G79" s="8"/>
      <c r="H79" s="8"/>
      <c r="I79" s="7"/>
      <c r="J79" s="7"/>
      <c r="K79" s="7"/>
      <c r="L79" s="7"/>
      <c r="M79" s="7"/>
      <c r="N79" s="8"/>
      <c r="O79" s="7"/>
    </row>
    <row r="80" spans="1:15" x14ac:dyDescent="0.35">
      <c r="A80" s="4">
        <v>44838</v>
      </c>
      <c r="B80" s="6">
        <f t="shared" si="4"/>
        <v>0.39583333333333331</v>
      </c>
      <c r="C80" s="6">
        <f t="shared" si="3"/>
        <v>0.3125</v>
      </c>
      <c r="D80" s="6">
        <v>0.39583333333333331</v>
      </c>
      <c r="E80" s="7" t="s">
        <v>670</v>
      </c>
      <c r="F80" s="7" t="s">
        <v>671</v>
      </c>
      <c r="G80" s="8"/>
      <c r="H80" s="8"/>
      <c r="I80" s="7"/>
      <c r="J80" s="7"/>
      <c r="K80" s="7"/>
      <c r="L80" s="7"/>
      <c r="M80" s="7"/>
      <c r="N80" s="8"/>
      <c r="O80" s="7"/>
    </row>
    <row r="81" spans="1:15" x14ac:dyDescent="0.35">
      <c r="A81" s="4">
        <v>44838</v>
      </c>
      <c r="B81" s="6">
        <f t="shared" si="4"/>
        <v>0.41666666666666669</v>
      </c>
      <c r="C81" s="6">
        <f t="shared" si="3"/>
        <v>0.33333333333333337</v>
      </c>
      <c r="D81" s="6">
        <v>0.41666666666666669</v>
      </c>
      <c r="E81" s="7" t="s">
        <v>670</v>
      </c>
      <c r="F81" s="7" t="s">
        <v>671</v>
      </c>
      <c r="G81" s="8"/>
      <c r="H81" s="8"/>
      <c r="I81" s="7"/>
      <c r="J81" s="7"/>
      <c r="K81" s="7"/>
      <c r="L81" s="7"/>
      <c r="M81" s="7"/>
      <c r="N81" s="8"/>
      <c r="O81" s="7"/>
    </row>
    <row r="82" spans="1:15" x14ac:dyDescent="0.35">
      <c r="A82" s="4">
        <v>44838</v>
      </c>
      <c r="B82" s="6">
        <f t="shared" si="4"/>
        <v>0.4375</v>
      </c>
      <c r="C82" s="6">
        <f t="shared" si="3"/>
        <v>0.35416666666666669</v>
      </c>
      <c r="D82" s="6">
        <v>0.4375</v>
      </c>
      <c r="E82" s="7" t="s">
        <v>670</v>
      </c>
      <c r="F82" s="7" t="s">
        <v>671</v>
      </c>
      <c r="G82" s="8"/>
      <c r="H82" s="8"/>
      <c r="I82" s="7"/>
      <c r="J82" s="7"/>
      <c r="K82" s="7"/>
      <c r="L82" s="7"/>
      <c r="M82" s="7"/>
      <c r="N82" s="8"/>
      <c r="O82" s="7"/>
    </row>
    <row r="83" spans="1:15" x14ac:dyDescent="0.35">
      <c r="A83" s="4">
        <v>44838</v>
      </c>
      <c r="B83" s="6">
        <f t="shared" si="4"/>
        <v>0.45833333333333331</v>
      </c>
      <c r="C83" s="6">
        <f t="shared" si="3"/>
        <v>0.375</v>
      </c>
      <c r="D83" s="6">
        <v>0.45833333333333331</v>
      </c>
      <c r="E83" t="s">
        <v>117</v>
      </c>
      <c r="F83" t="s">
        <v>117</v>
      </c>
      <c r="G83" s="5" t="s">
        <v>4</v>
      </c>
      <c r="H83" s="5">
        <v>2020</v>
      </c>
      <c r="I83" t="s">
        <v>27</v>
      </c>
      <c r="J83" t="s">
        <v>18</v>
      </c>
      <c r="K83" t="s">
        <v>28</v>
      </c>
      <c r="L83" t="s">
        <v>20</v>
      </c>
      <c r="M83" t="s">
        <v>20</v>
      </c>
      <c r="N83" s="10">
        <v>3.4675925925925923E-2</v>
      </c>
      <c r="O83" s="9" t="s">
        <v>682</v>
      </c>
    </row>
    <row r="84" spans="1:15" x14ac:dyDescent="0.35">
      <c r="A84" s="4">
        <v>44838</v>
      </c>
      <c r="B84" s="6">
        <f t="shared" si="4"/>
        <v>0.5</v>
      </c>
      <c r="C84" s="6">
        <f t="shared" si="3"/>
        <v>0.41666666666666669</v>
      </c>
      <c r="D84" s="6">
        <v>0.5</v>
      </c>
      <c r="E84" t="s">
        <v>98</v>
      </c>
      <c r="F84" t="s">
        <v>98</v>
      </c>
      <c r="G84" s="5" t="s">
        <v>4</v>
      </c>
      <c r="H84" s="5">
        <v>2019</v>
      </c>
      <c r="I84" t="s">
        <v>99</v>
      </c>
      <c r="J84" t="s">
        <v>100</v>
      </c>
      <c r="K84" t="s">
        <v>101</v>
      </c>
      <c r="L84" t="s">
        <v>35</v>
      </c>
      <c r="M84" t="s">
        <v>35</v>
      </c>
      <c r="N84" s="10">
        <v>3.2303240740740737E-2</v>
      </c>
      <c r="O84" s="9" t="s">
        <v>682</v>
      </c>
    </row>
    <row r="85" spans="1:15" x14ac:dyDescent="0.35">
      <c r="A85" s="4">
        <v>44838</v>
      </c>
      <c r="B85" s="6">
        <f t="shared" si="4"/>
        <v>0.54166666666666663</v>
      </c>
      <c r="C85" s="6">
        <f t="shared" si="3"/>
        <v>0.45833333333333331</v>
      </c>
      <c r="D85" s="6">
        <v>0.54166666666666663</v>
      </c>
      <c r="E85" t="s">
        <v>102</v>
      </c>
      <c r="F85" t="s">
        <v>102</v>
      </c>
      <c r="G85" s="5" t="s">
        <v>45</v>
      </c>
      <c r="H85" s="5">
        <v>2020</v>
      </c>
      <c r="I85" t="s">
        <v>103</v>
      </c>
      <c r="J85" t="s">
        <v>104</v>
      </c>
      <c r="K85" t="s">
        <v>105</v>
      </c>
      <c r="L85" t="s">
        <v>35</v>
      </c>
      <c r="M85" t="s">
        <v>35</v>
      </c>
      <c r="N85" s="10">
        <v>3.2962962962962965E-2</v>
      </c>
      <c r="O85" s="9" t="s">
        <v>682</v>
      </c>
    </row>
    <row r="86" spans="1:15" x14ac:dyDescent="0.35">
      <c r="A86" s="4">
        <v>44838</v>
      </c>
      <c r="B86" s="6">
        <f t="shared" si="4"/>
        <v>0.58333333333333337</v>
      </c>
      <c r="C86" s="6">
        <f t="shared" si="3"/>
        <v>0.5</v>
      </c>
      <c r="D86" s="6">
        <v>0.58333333333333337</v>
      </c>
      <c r="E86" t="s">
        <v>106</v>
      </c>
      <c r="F86" t="s">
        <v>107</v>
      </c>
      <c r="G86" s="5" t="s">
        <v>45</v>
      </c>
      <c r="H86" s="5">
        <v>2019</v>
      </c>
      <c r="I86" t="s">
        <v>108</v>
      </c>
      <c r="J86" t="s">
        <v>76</v>
      </c>
      <c r="K86" t="s">
        <v>77</v>
      </c>
      <c r="L86" t="s">
        <v>35</v>
      </c>
      <c r="M86" t="s">
        <v>35</v>
      </c>
      <c r="N86" s="10">
        <v>6.1875000000000006E-2</v>
      </c>
      <c r="O86" s="9" t="s">
        <v>682</v>
      </c>
    </row>
    <row r="87" spans="1:15" x14ac:dyDescent="0.35">
      <c r="A87" s="4">
        <v>44838</v>
      </c>
      <c r="B87" s="6">
        <f t="shared" si="4"/>
        <v>0.65625</v>
      </c>
      <c r="C87" s="6">
        <f t="shared" si="3"/>
        <v>0.57291666666666663</v>
      </c>
      <c r="D87" s="6">
        <v>0.65625</v>
      </c>
      <c r="E87" t="s">
        <v>109</v>
      </c>
      <c r="F87" t="s">
        <v>109</v>
      </c>
      <c r="G87" s="5" t="s">
        <v>45</v>
      </c>
      <c r="H87" s="5">
        <v>2014</v>
      </c>
      <c r="I87" t="s">
        <v>110</v>
      </c>
      <c r="J87" t="s">
        <v>111</v>
      </c>
      <c r="K87" t="s">
        <v>112</v>
      </c>
      <c r="L87" t="s">
        <v>35</v>
      </c>
      <c r="M87" t="s">
        <v>14</v>
      </c>
      <c r="N87" s="10">
        <v>0.10416666666666667</v>
      </c>
      <c r="O87" s="9" t="s">
        <v>682</v>
      </c>
    </row>
    <row r="88" spans="1:15" x14ac:dyDescent="0.35">
      <c r="A88" s="4">
        <v>44838</v>
      </c>
      <c r="B88" s="6">
        <f t="shared" si="4"/>
        <v>0.77083333333333337</v>
      </c>
      <c r="C88" s="6">
        <f t="shared" si="3"/>
        <v>0.6875</v>
      </c>
      <c r="D88" s="6">
        <v>0.77083333333333337</v>
      </c>
      <c r="E88" t="s">
        <v>15</v>
      </c>
      <c r="F88" t="s">
        <v>16</v>
      </c>
      <c r="G88" s="5" t="s">
        <v>4</v>
      </c>
      <c r="H88" s="5">
        <v>2021</v>
      </c>
      <c r="I88" t="s">
        <v>17</v>
      </c>
      <c r="J88" t="s">
        <v>18</v>
      </c>
      <c r="K88" t="s">
        <v>19</v>
      </c>
      <c r="L88" t="s">
        <v>20</v>
      </c>
      <c r="M88" t="s">
        <v>20</v>
      </c>
      <c r="N88" s="10">
        <v>3.3726851851851855E-2</v>
      </c>
      <c r="O88" s="9" t="s">
        <v>682</v>
      </c>
    </row>
    <row r="89" spans="1:15" x14ac:dyDescent="0.35">
      <c r="A89" s="4">
        <v>44838</v>
      </c>
      <c r="B89" s="6">
        <f t="shared" si="4"/>
        <v>0.80902777777777779</v>
      </c>
      <c r="C89" s="6">
        <f t="shared" si="3"/>
        <v>0.72569444444444442</v>
      </c>
      <c r="D89" s="6">
        <v>0.80902777777777779</v>
      </c>
      <c r="E89" t="s">
        <v>118</v>
      </c>
      <c r="F89" t="s">
        <v>118</v>
      </c>
      <c r="G89" s="5" t="s">
        <v>45</v>
      </c>
      <c r="H89" s="5">
        <v>2008</v>
      </c>
      <c r="I89" t="s">
        <v>119</v>
      </c>
      <c r="J89" t="s">
        <v>120</v>
      </c>
      <c r="K89" t="s">
        <v>121</v>
      </c>
      <c r="L89" t="s">
        <v>25</v>
      </c>
      <c r="M89" t="s">
        <v>25</v>
      </c>
      <c r="N89" s="10">
        <v>5.6863425925925921E-2</v>
      </c>
      <c r="O89" s="9" t="s">
        <v>679</v>
      </c>
    </row>
    <row r="90" spans="1:15" x14ac:dyDescent="0.35">
      <c r="A90" s="4">
        <v>44838</v>
      </c>
      <c r="B90" s="6">
        <f t="shared" si="4"/>
        <v>0.87152777777777779</v>
      </c>
      <c r="C90" s="6">
        <f t="shared" si="3"/>
        <v>0.78819444444444442</v>
      </c>
      <c r="D90" s="6">
        <v>0.87152777777777779</v>
      </c>
      <c r="E90" t="s">
        <v>49</v>
      </c>
      <c r="F90" t="s">
        <v>50</v>
      </c>
      <c r="G90" s="5" t="s">
        <v>45</v>
      </c>
      <c r="H90" s="5">
        <v>2012</v>
      </c>
      <c r="I90" t="s">
        <v>51</v>
      </c>
      <c r="J90" t="s">
        <v>47</v>
      </c>
      <c r="K90" t="s">
        <v>48</v>
      </c>
      <c r="L90" t="s">
        <v>35</v>
      </c>
      <c r="M90" t="s">
        <v>35</v>
      </c>
      <c r="N90" s="10">
        <v>4.0219907407407406E-2</v>
      </c>
      <c r="O90" s="9" t="s">
        <v>681</v>
      </c>
    </row>
    <row r="91" spans="1:15" x14ac:dyDescent="0.35">
      <c r="A91" s="4">
        <v>44838</v>
      </c>
      <c r="B91" s="6">
        <f t="shared" si="4"/>
        <v>0.91666666666666663</v>
      </c>
      <c r="C91" s="6">
        <f t="shared" si="3"/>
        <v>0.83333333333333326</v>
      </c>
      <c r="D91" s="6">
        <v>0.91666666666666663</v>
      </c>
      <c r="E91" t="s">
        <v>122</v>
      </c>
      <c r="F91" t="s">
        <v>123</v>
      </c>
      <c r="G91" s="5" t="s">
        <v>45</v>
      </c>
      <c r="H91" s="5">
        <v>2012</v>
      </c>
      <c r="I91" t="s">
        <v>124</v>
      </c>
      <c r="J91" t="s">
        <v>47</v>
      </c>
      <c r="K91" t="s">
        <v>48</v>
      </c>
      <c r="L91" t="s">
        <v>35</v>
      </c>
      <c r="M91" t="s">
        <v>35</v>
      </c>
      <c r="N91" s="10">
        <v>4.0567129629629627E-2</v>
      </c>
      <c r="O91" s="9" t="s">
        <v>681</v>
      </c>
    </row>
    <row r="92" spans="1:15" x14ac:dyDescent="0.35">
      <c r="A92" s="4">
        <v>44838</v>
      </c>
      <c r="B92" s="6">
        <f t="shared" si="4"/>
        <v>0.96527777777777779</v>
      </c>
      <c r="C92" s="6">
        <f t="shared" si="3"/>
        <v>0.88194444444444442</v>
      </c>
      <c r="D92" s="6">
        <v>0.96527777777777779</v>
      </c>
      <c r="E92" t="s">
        <v>125</v>
      </c>
      <c r="F92" t="s">
        <v>126</v>
      </c>
      <c r="G92" s="5" t="s">
        <v>45</v>
      </c>
      <c r="H92" s="5">
        <v>2011</v>
      </c>
      <c r="I92" t="s">
        <v>127</v>
      </c>
      <c r="J92" t="s">
        <v>128</v>
      </c>
      <c r="K92" t="s">
        <v>129</v>
      </c>
      <c r="L92" t="s">
        <v>35</v>
      </c>
      <c r="M92" t="s">
        <v>35</v>
      </c>
      <c r="N92" s="10">
        <v>6.1689814814814815E-2</v>
      </c>
      <c r="O92" s="9" t="s">
        <v>681</v>
      </c>
    </row>
    <row r="93" spans="1:15" x14ac:dyDescent="0.35">
      <c r="A93" s="4">
        <v>44839</v>
      </c>
      <c r="B93" s="6">
        <f t="shared" si="4"/>
        <v>3.8194444444444441E-2</v>
      </c>
      <c r="C93" s="6">
        <v>0.95486111111111116</v>
      </c>
      <c r="D93" s="6">
        <v>3.8194444444444441E-2</v>
      </c>
      <c r="E93" t="s">
        <v>130</v>
      </c>
      <c r="F93" t="s">
        <v>131</v>
      </c>
      <c r="G93" s="5" t="s">
        <v>45</v>
      </c>
      <c r="H93" s="5">
        <v>2000</v>
      </c>
      <c r="I93" t="s">
        <v>132</v>
      </c>
      <c r="J93" t="s">
        <v>133</v>
      </c>
      <c r="K93" t="s">
        <v>134</v>
      </c>
      <c r="L93" t="s">
        <v>35</v>
      </c>
      <c r="M93" t="s">
        <v>135</v>
      </c>
      <c r="N93" s="10">
        <v>0.10109953703703704</v>
      </c>
      <c r="O93" s="9" t="s">
        <v>683</v>
      </c>
    </row>
    <row r="94" spans="1:15" x14ac:dyDescent="0.35">
      <c r="A94" s="4">
        <v>44839</v>
      </c>
      <c r="B94" s="6">
        <f t="shared" si="4"/>
        <v>0.14930555555555555</v>
      </c>
      <c r="C94" s="6">
        <f t="shared" ref="C94:C114" si="5">D94-$P$1</f>
        <v>6.5972222222222224E-2</v>
      </c>
      <c r="D94" s="6">
        <v>0.14930555555555555</v>
      </c>
      <c r="E94" t="s">
        <v>118</v>
      </c>
      <c r="F94" t="s">
        <v>118</v>
      </c>
      <c r="G94" s="5" t="s">
        <v>45</v>
      </c>
      <c r="H94" s="5">
        <v>2008</v>
      </c>
      <c r="I94" t="s">
        <v>119</v>
      </c>
      <c r="J94" t="s">
        <v>120</v>
      </c>
      <c r="K94" t="s">
        <v>121</v>
      </c>
      <c r="L94" t="s">
        <v>25</v>
      </c>
      <c r="M94" t="s">
        <v>25</v>
      </c>
      <c r="N94" s="10">
        <v>5.6863425925925921E-2</v>
      </c>
      <c r="O94" s="9" t="s">
        <v>679</v>
      </c>
    </row>
    <row r="95" spans="1:15" x14ac:dyDescent="0.35">
      <c r="A95" s="4">
        <v>44839</v>
      </c>
      <c r="B95" s="6">
        <f t="shared" si="4"/>
        <v>0.21180555555555555</v>
      </c>
      <c r="C95" s="6">
        <f t="shared" si="5"/>
        <v>0.12847222222222221</v>
      </c>
      <c r="D95" s="6">
        <v>0.21180555555555555</v>
      </c>
      <c r="E95" t="s">
        <v>122</v>
      </c>
      <c r="F95" t="s">
        <v>123</v>
      </c>
      <c r="G95" s="5" t="s">
        <v>45</v>
      </c>
      <c r="H95" s="5">
        <v>2012</v>
      </c>
      <c r="I95" t="s">
        <v>124</v>
      </c>
      <c r="J95" t="s">
        <v>47</v>
      </c>
      <c r="K95" t="s">
        <v>48</v>
      </c>
      <c r="L95" t="s">
        <v>35</v>
      </c>
      <c r="M95" t="s">
        <v>35</v>
      </c>
      <c r="N95" s="10">
        <v>4.0567129629629627E-2</v>
      </c>
      <c r="O95" s="9" t="s">
        <v>681</v>
      </c>
    </row>
    <row r="96" spans="1:15" x14ac:dyDescent="0.35">
      <c r="A96" s="4">
        <v>44839</v>
      </c>
      <c r="B96" s="6">
        <f t="shared" si="4"/>
        <v>0.26041666666666669</v>
      </c>
      <c r="C96" s="6">
        <f t="shared" si="5"/>
        <v>0.17708333333333337</v>
      </c>
      <c r="D96" s="6">
        <v>0.26041666666666669</v>
      </c>
      <c r="E96" t="s">
        <v>136</v>
      </c>
      <c r="F96" t="s">
        <v>136</v>
      </c>
      <c r="G96" s="5" t="s">
        <v>4</v>
      </c>
      <c r="H96" s="5">
        <v>2021</v>
      </c>
      <c r="I96" t="s">
        <v>137</v>
      </c>
      <c r="J96" t="s">
        <v>138</v>
      </c>
      <c r="K96" t="s">
        <v>139</v>
      </c>
      <c r="L96" t="s">
        <v>25</v>
      </c>
      <c r="M96" t="s">
        <v>25</v>
      </c>
      <c r="N96" s="10">
        <v>9.2476851851851852E-3</v>
      </c>
      <c r="O96" s="9" t="s">
        <v>660</v>
      </c>
    </row>
    <row r="97" spans="1:15" x14ac:dyDescent="0.35">
      <c r="A97" s="4">
        <v>44839</v>
      </c>
      <c r="B97" s="6">
        <f t="shared" si="4"/>
        <v>0.27083333333333331</v>
      </c>
      <c r="C97" s="6">
        <f t="shared" si="5"/>
        <v>0.1875</v>
      </c>
      <c r="D97" s="6">
        <v>0.27083333333333331</v>
      </c>
      <c r="E97" t="s">
        <v>140</v>
      </c>
      <c r="F97" t="s">
        <v>140</v>
      </c>
      <c r="G97" s="5" t="s">
        <v>4</v>
      </c>
      <c r="H97" s="5">
        <v>2020</v>
      </c>
      <c r="I97" t="s">
        <v>141</v>
      </c>
      <c r="J97" t="s">
        <v>18</v>
      </c>
      <c r="K97" t="s">
        <v>28</v>
      </c>
      <c r="L97" t="s">
        <v>20</v>
      </c>
      <c r="M97" t="s">
        <v>20</v>
      </c>
      <c r="N97" s="10">
        <v>3.4282407407407407E-2</v>
      </c>
      <c r="O97" s="9" t="s">
        <v>682</v>
      </c>
    </row>
    <row r="98" spans="1:15" x14ac:dyDescent="0.35">
      <c r="A98" s="4">
        <v>44839</v>
      </c>
      <c r="B98" s="6">
        <f t="shared" si="4"/>
        <v>0.3125</v>
      </c>
      <c r="C98" s="6">
        <f t="shared" si="5"/>
        <v>0.22916666666666669</v>
      </c>
      <c r="D98" s="6">
        <v>0.3125</v>
      </c>
      <c r="E98" s="7" t="s">
        <v>670</v>
      </c>
      <c r="F98" s="7" t="s">
        <v>671</v>
      </c>
      <c r="G98" s="8"/>
      <c r="H98" s="8"/>
      <c r="I98" s="7"/>
      <c r="J98" s="7"/>
      <c r="K98" s="7"/>
      <c r="L98" s="7"/>
      <c r="M98" s="7"/>
      <c r="N98" s="8"/>
      <c r="O98" s="7"/>
    </row>
    <row r="99" spans="1:15" x14ac:dyDescent="0.35">
      <c r="A99" s="4">
        <v>44839</v>
      </c>
      <c r="B99" s="6">
        <f t="shared" si="4"/>
        <v>0.33333333333333331</v>
      </c>
      <c r="C99" s="6">
        <f t="shared" si="5"/>
        <v>0.25</v>
      </c>
      <c r="D99" s="6">
        <v>0.33333333333333331</v>
      </c>
      <c r="E99" s="7" t="s">
        <v>670</v>
      </c>
      <c r="F99" s="7" t="s">
        <v>671</v>
      </c>
      <c r="G99" s="8"/>
      <c r="H99" s="8"/>
      <c r="I99" s="7"/>
      <c r="J99" s="7"/>
      <c r="K99" s="7"/>
      <c r="L99" s="7"/>
      <c r="M99" s="7"/>
      <c r="N99" s="8"/>
      <c r="O99" s="7"/>
    </row>
    <row r="100" spans="1:15" x14ac:dyDescent="0.35">
      <c r="A100" s="4">
        <v>44839</v>
      </c>
      <c r="B100" s="6">
        <f t="shared" si="4"/>
        <v>0.35416666666666669</v>
      </c>
      <c r="C100" s="6">
        <f t="shared" si="5"/>
        <v>0.27083333333333337</v>
      </c>
      <c r="D100" s="6">
        <v>0.35416666666666669</v>
      </c>
      <c r="E100" s="7" t="s">
        <v>670</v>
      </c>
      <c r="F100" s="7" t="s">
        <v>671</v>
      </c>
      <c r="G100" s="8"/>
      <c r="H100" s="8"/>
      <c r="I100" s="7"/>
      <c r="J100" s="7"/>
      <c r="K100" s="7"/>
      <c r="L100" s="7"/>
      <c r="M100" s="7"/>
      <c r="N100" s="8"/>
      <c r="O100" s="7"/>
    </row>
    <row r="101" spans="1:15" x14ac:dyDescent="0.35">
      <c r="A101" s="4">
        <v>44839</v>
      </c>
      <c r="B101" s="6">
        <f t="shared" si="4"/>
        <v>0.375</v>
      </c>
      <c r="C101" s="6">
        <f t="shared" si="5"/>
        <v>0.29166666666666669</v>
      </c>
      <c r="D101" s="6">
        <v>0.375</v>
      </c>
      <c r="E101" s="7" t="s">
        <v>670</v>
      </c>
      <c r="F101" s="7" t="s">
        <v>671</v>
      </c>
      <c r="G101" s="8"/>
      <c r="H101" s="8"/>
      <c r="I101" s="7"/>
      <c r="J101" s="7"/>
      <c r="K101" s="7"/>
      <c r="L101" s="7"/>
      <c r="M101" s="7"/>
      <c r="N101" s="8"/>
      <c r="O101" s="7"/>
    </row>
    <row r="102" spans="1:15" x14ac:dyDescent="0.35">
      <c r="A102" s="4">
        <v>44839</v>
      </c>
      <c r="B102" s="6">
        <f t="shared" si="4"/>
        <v>0.39583333333333331</v>
      </c>
      <c r="C102" s="6">
        <f t="shared" si="5"/>
        <v>0.3125</v>
      </c>
      <c r="D102" s="6">
        <v>0.39583333333333331</v>
      </c>
      <c r="E102" s="7" t="s">
        <v>670</v>
      </c>
      <c r="F102" s="7" t="s">
        <v>671</v>
      </c>
      <c r="G102" s="8"/>
      <c r="H102" s="8"/>
      <c r="I102" s="7"/>
      <c r="J102" s="7"/>
      <c r="K102" s="7"/>
      <c r="L102" s="7"/>
      <c r="M102" s="7"/>
      <c r="N102" s="8"/>
      <c r="O102" s="7"/>
    </row>
    <row r="103" spans="1:15" x14ac:dyDescent="0.35">
      <c r="A103" s="4">
        <v>44839</v>
      </c>
      <c r="B103" s="6">
        <f t="shared" si="4"/>
        <v>0.41666666666666669</v>
      </c>
      <c r="C103" s="6">
        <f t="shared" si="5"/>
        <v>0.33333333333333337</v>
      </c>
      <c r="D103" s="6">
        <v>0.41666666666666669</v>
      </c>
      <c r="E103" s="7" t="s">
        <v>670</v>
      </c>
      <c r="F103" s="7" t="s">
        <v>671</v>
      </c>
      <c r="G103" s="8"/>
      <c r="H103" s="8"/>
      <c r="I103" s="7"/>
      <c r="J103" s="7"/>
      <c r="K103" s="7"/>
      <c r="L103" s="7"/>
      <c r="M103" s="7"/>
      <c r="N103" s="8"/>
      <c r="O103" s="7"/>
    </row>
    <row r="104" spans="1:15" x14ac:dyDescent="0.35">
      <c r="A104" s="4">
        <v>44839</v>
      </c>
      <c r="B104" s="6">
        <f t="shared" si="4"/>
        <v>0.4375</v>
      </c>
      <c r="C104" s="6">
        <f t="shared" si="5"/>
        <v>0.35416666666666669</v>
      </c>
      <c r="D104" s="6">
        <v>0.4375</v>
      </c>
      <c r="E104" s="7" t="s">
        <v>670</v>
      </c>
      <c r="F104" s="7" t="s">
        <v>671</v>
      </c>
      <c r="G104" s="8"/>
      <c r="H104" s="8"/>
      <c r="I104" s="7"/>
      <c r="J104" s="7"/>
      <c r="K104" s="7"/>
      <c r="L104" s="7"/>
      <c r="M104" s="7"/>
      <c r="N104" s="8"/>
      <c r="O104" s="7"/>
    </row>
    <row r="105" spans="1:15" x14ac:dyDescent="0.35">
      <c r="A105" s="4">
        <v>44839</v>
      </c>
      <c r="B105" s="6">
        <f t="shared" si="4"/>
        <v>0.45833333333333331</v>
      </c>
      <c r="C105" s="6">
        <f t="shared" si="5"/>
        <v>0.375</v>
      </c>
      <c r="D105" s="6">
        <v>0.45833333333333331</v>
      </c>
      <c r="E105" t="s">
        <v>140</v>
      </c>
      <c r="F105" t="s">
        <v>140</v>
      </c>
      <c r="G105" s="5" t="s">
        <v>4</v>
      </c>
      <c r="H105" s="5">
        <v>2020</v>
      </c>
      <c r="I105" t="s">
        <v>141</v>
      </c>
      <c r="J105" t="s">
        <v>18</v>
      </c>
      <c r="K105" t="s">
        <v>28</v>
      </c>
      <c r="L105" t="s">
        <v>20</v>
      </c>
      <c r="M105" t="s">
        <v>20</v>
      </c>
      <c r="N105" s="10">
        <v>3.4282407407407407E-2</v>
      </c>
      <c r="O105" s="9" t="s">
        <v>682</v>
      </c>
    </row>
    <row r="106" spans="1:15" x14ac:dyDescent="0.35">
      <c r="A106" s="4">
        <v>44839</v>
      </c>
      <c r="B106" s="6">
        <f t="shared" si="4"/>
        <v>0.5</v>
      </c>
      <c r="C106" s="6">
        <f t="shared" si="5"/>
        <v>0.41666666666666669</v>
      </c>
      <c r="D106" s="6">
        <v>0.5</v>
      </c>
      <c r="E106" t="s">
        <v>118</v>
      </c>
      <c r="F106" t="s">
        <v>118</v>
      </c>
      <c r="G106" s="5" t="s">
        <v>45</v>
      </c>
      <c r="H106" s="5">
        <v>2008</v>
      </c>
      <c r="I106" t="s">
        <v>119</v>
      </c>
      <c r="J106" t="s">
        <v>120</v>
      </c>
      <c r="K106" t="s">
        <v>121</v>
      </c>
      <c r="L106" t="s">
        <v>25</v>
      </c>
      <c r="M106" t="s">
        <v>25</v>
      </c>
      <c r="N106" s="10">
        <v>5.6863425925925921E-2</v>
      </c>
      <c r="O106" s="9" t="s">
        <v>679</v>
      </c>
    </row>
    <row r="107" spans="1:15" x14ac:dyDescent="0.35">
      <c r="A107" s="4">
        <v>44839</v>
      </c>
      <c r="B107" s="6">
        <f t="shared" si="4"/>
        <v>0.5625</v>
      </c>
      <c r="C107" s="6">
        <f t="shared" si="5"/>
        <v>0.47916666666666669</v>
      </c>
      <c r="D107" s="6">
        <v>0.5625</v>
      </c>
      <c r="E107" t="s">
        <v>49</v>
      </c>
      <c r="F107" t="s">
        <v>50</v>
      </c>
      <c r="G107" s="5" t="s">
        <v>45</v>
      </c>
      <c r="H107" s="5">
        <v>2012</v>
      </c>
      <c r="I107" t="s">
        <v>51</v>
      </c>
      <c r="J107" t="s">
        <v>47</v>
      </c>
      <c r="K107" t="s">
        <v>48</v>
      </c>
      <c r="L107" t="s">
        <v>35</v>
      </c>
      <c r="M107" t="s">
        <v>35</v>
      </c>
      <c r="N107" s="10">
        <v>4.0219907407407406E-2</v>
      </c>
      <c r="O107" s="9" t="s">
        <v>681</v>
      </c>
    </row>
    <row r="108" spans="1:15" x14ac:dyDescent="0.35">
      <c r="A108" s="4">
        <v>44839</v>
      </c>
      <c r="B108" s="6">
        <f t="shared" si="4"/>
        <v>0.61111111111111105</v>
      </c>
      <c r="C108" s="6">
        <f t="shared" si="5"/>
        <v>0.52777777777777768</v>
      </c>
      <c r="D108" s="6">
        <v>0.61111111111111105</v>
      </c>
      <c r="E108" t="s">
        <v>122</v>
      </c>
      <c r="F108" t="s">
        <v>123</v>
      </c>
      <c r="G108" s="5" t="s">
        <v>45</v>
      </c>
      <c r="H108" s="5">
        <v>2012</v>
      </c>
      <c r="I108" t="s">
        <v>124</v>
      </c>
      <c r="J108" t="s">
        <v>47</v>
      </c>
      <c r="K108" t="s">
        <v>48</v>
      </c>
      <c r="L108" t="s">
        <v>35</v>
      </c>
      <c r="M108" t="s">
        <v>35</v>
      </c>
      <c r="N108" s="10">
        <v>4.0567129629629627E-2</v>
      </c>
      <c r="O108" s="9" t="s">
        <v>681</v>
      </c>
    </row>
    <row r="109" spans="1:15" x14ac:dyDescent="0.35">
      <c r="A109" s="4">
        <v>44839</v>
      </c>
      <c r="B109" s="6">
        <f t="shared" si="4"/>
        <v>0.65972222222222221</v>
      </c>
      <c r="C109" s="6">
        <f t="shared" si="5"/>
        <v>0.57638888888888884</v>
      </c>
      <c r="D109" s="6">
        <v>0.65972222222222221</v>
      </c>
      <c r="E109" t="s">
        <v>130</v>
      </c>
      <c r="F109" t="s">
        <v>131</v>
      </c>
      <c r="G109" s="5" t="s">
        <v>45</v>
      </c>
      <c r="H109" s="5">
        <v>2000</v>
      </c>
      <c r="I109" t="s">
        <v>132</v>
      </c>
      <c r="J109" t="s">
        <v>133</v>
      </c>
      <c r="K109" t="s">
        <v>134</v>
      </c>
      <c r="L109" t="s">
        <v>35</v>
      </c>
      <c r="M109" t="s">
        <v>135</v>
      </c>
      <c r="N109" s="10">
        <v>0.10109953703703704</v>
      </c>
      <c r="O109" s="9" t="s">
        <v>683</v>
      </c>
    </row>
    <row r="110" spans="1:15" x14ac:dyDescent="0.35">
      <c r="A110" s="4">
        <v>44839</v>
      </c>
      <c r="B110" s="6">
        <f t="shared" si="4"/>
        <v>0.77083333333333337</v>
      </c>
      <c r="C110" s="6">
        <f t="shared" si="5"/>
        <v>0.6875</v>
      </c>
      <c r="D110" s="6">
        <v>0.77083333333333337</v>
      </c>
      <c r="E110" t="s">
        <v>142</v>
      </c>
      <c r="F110" t="s">
        <v>143</v>
      </c>
      <c r="G110" s="5" t="s">
        <v>4</v>
      </c>
      <c r="H110" s="5">
        <v>2019</v>
      </c>
      <c r="I110" t="s">
        <v>144</v>
      </c>
      <c r="J110" t="s">
        <v>145</v>
      </c>
      <c r="L110" t="s">
        <v>25</v>
      </c>
      <c r="M110" t="s">
        <v>25</v>
      </c>
      <c r="N110" s="10">
        <v>5.8900462962962967E-2</v>
      </c>
      <c r="O110" s="9" t="s">
        <v>679</v>
      </c>
    </row>
    <row r="111" spans="1:15" x14ac:dyDescent="0.35">
      <c r="A111" s="4">
        <v>44839</v>
      </c>
      <c r="B111" s="6">
        <f t="shared" si="4"/>
        <v>0.83333333333333337</v>
      </c>
      <c r="C111" s="6">
        <f t="shared" si="5"/>
        <v>0.75</v>
      </c>
      <c r="D111" s="6">
        <v>0.83333333333333337</v>
      </c>
      <c r="E111" t="s">
        <v>146</v>
      </c>
      <c r="F111" t="s">
        <v>147</v>
      </c>
      <c r="G111" s="5" t="s">
        <v>4</v>
      </c>
      <c r="H111" s="5">
        <v>2019</v>
      </c>
      <c r="I111" t="s">
        <v>148</v>
      </c>
      <c r="L111" t="s">
        <v>97</v>
      </c>
      <c r="M111" t="s">
        <v>97</v>
      </c>
      <c r="N111" s="10">
        <v>4.1631944444444451E-2</v>
      </c>
      <c r="O111" s="9" t="s">
        <v>679</v>
      </c>
    </row>
    <row r="112" spans="1:15" x14ac:dyDescent="0.35">
      <c r="A112" s="4">
        <v>44839</v>
      </c>
      <c r="B112" s="6">
        <f t="shared" si="4"/>
        <v>0.87847222222222221</v>
      </c>
      <c r="C112" s="6">
        <f t="shared" si="5"/>
        <v>0.79513888888888884</v>
      </c>
      <c r="D112" s="6">
        <v>0.87847222222222221</v>
      </c>
      <c r="E112" t="s">
        <v>149</v>
      </c>
      <c r="F112" t="s">
        <v>150</v>
      </c>
      <c r="G112" s="5" t="s">
        <v>4</v>
      </c>
      <c r="H112" s="5">
        <v>2017</v>
      </c>
      <c r="I112" t="s">
        <v>151</v>
      </c>
      <c r="J112" t="s">
        <v>152</v>
      </c>
      <c r="K112" t="s">
        <v>153</v>
      </c>
      <c r="L112" t="s">
        <v>35</v>
      </c>
      <c r="M112" t="s">
        <v>35</v>
      </c>
      <c r="N112" s="10">
        <v>3.0706018518518521E-2</v>
      </c>
      <c r="O112" s="9" t="s">
        <v>682</v>
      </c>
    </row>
    <row r="113" spans="1:15" x14ac:dyDescent="0.35">
      <c r="A113" s="4">
        <v>44839</v>
      </c>
      <c r="B113" s="6">
        <f t="shared" si="4"/>
        <v>0.91666666666666663</v>
      </c>
      <c r="C113" s="6">
        <f t="shared" si="5"/>
        <v>0.83333333333333326</v>
      </c>
      <c r="D113" s="6">
        <v>0.91666666666666663</v>
      </c>
      <c r="E113" t="s">
        <v>154</v>
      </c>
      <c r="F113" t="s">
        <v>154</v>
      </c>
      <c r="G113" s="5" t="s">
        <v>45</v>
      </c>
      <c r="H113" s="5">
        <v>2018</v>
      </c>
      <c r="I113" t="s">
        <v>155</v>
      </c>
      <c r="J113" t="s">
        <v>156</v>
      </c>
      <c r="K113" t="s">
        <v>157</v>
      </c>
      <c r="L113" t="s">
        <v>35</v>
      </c>
      <c r="M113" t="s">
        <v>35</v>
      </c>
      <c r="N113" s="10">
        <v>3.1574074074074074E-2</v>
      </c>
      <c r="O113" s="9" t="s">
        <v>679</v>
      </c>
    </row>
    <row r="114" spans="1:15" x14ac:dyDescent="0.35">
      <c r="A114" s="4">
        <v>44839</v>
      </c>
      <c r="B114" s="6">
        <f t="shared" si="4"/>
        <v>0.95833333333333337</v>
      </c>
      <c r="C114" s="6">
        <f t="shared" si="5"/>
        <v>0.875</v>
      </c>
      <c r="D114" s="6">
        <v>0.95833333333333337</v>
      </c>
      <c r="E114" t="s">
        <v>158</v>
      </c>
      <c r="F114" t="s">
        <v>158</v>
      </c>
      <c r="G114" s="5" t="s">
        <v>45</v>
      </c>
      <c r="H114" s="5">
        <v>2018</v>
      </c>
      <c r="I114" t="s">
        <v>159</v>
      </c>
      <c r="J114" t="s">
        <v>156</v>
      </c>
      <c r="K114" t="s">
        <v>157</v>
      </c>
      <c r="L114" t="s">
        <v>35</v>
      </c>
      <c r="M114" t="s">
        <v>35</v>
      </c>
      <c r="N114" s="10">
        <v>3.2256944444444442E-2</v>
      </c>
      <c r="O114" s="9" t="s">
        <v>679</v>
      </c>
    </row>
    <row r="115" spans="1:15" x14ac:dyDescent="0.35">
      <c r="A115" s="4">
        <v>44840</v>
      </c>
      <c r="B115" s="6">
        <f t="shared" si="4"/>
        <v>0</v>
      </c>
      <c r="C115" s="6">
        <v>0.91666666666666663</v>
      </c>
      <c r="D115" s="6">
        <v>0</v>
      </c>
      <c r="E115" t="s">
        <v>160</v>
      </c>
      <c r="F115" t="s">
        <v>161</v>
      </c>
      <c r="G115" s="5" t="s">
        <v>4</v>
      </c>
      <c r="H115" s="5">
        <v>2012</v>
      </c>
      <c r="I115" t="s">
        <v>162</v>
      </c>
      <c r="J115" t="s">
        <v>163</v>
      </c>
      <c r="K115" t="s">
        <v>164</v>
      </c>
      <c r="L115" t="s">
        <v>97</v>
      </c>
      <c r="M115" t="s">
        <v>97</v>
      </c>
      <c r="N115" s="10">
        <v>6.2210648148148147E-2</v>
      </c>
      <c r="O115" s="9" t="s">
        <v>682</v>
      </c>
    </row>
    <row r="116" spans="1:15" x14ac:dyDescent="0.35">
      <c r="A116" s="4">
        <v>44840</v>
      </c>
      <c r="B116" s="6">
        <f t="shared" si="4"/>
        <v>7.2916666666666671E-2</v>
      </c>
      <c r="C116" s="6">
        <v>0.98958333333333337</v>
      </c>
      <c r="D116" s="6">
        <v>7.2916666666666671E-2</v>
      </c>
      <c r="E116" t="s">
        <v>142</v>
      </c>
      <c r="F116" t="s">
        <v>143</v>
      </c>
      <c r="G116" s="5" t="s">
        <v>4</v>
      </c>
      <c r="H116" s="5">
        <v>2019</v>
      </c>
      <c r="I116" t="s">
        <v>144</v>
      </c>
      <c r="J116" t="s">
        <v>145</v>
      </c>
      <c r="L116" t="s">
        <v>25</v>
      </c>
      <c r="M116" t="s">
        <v>25</v>
      </c>
      <c r="N116" s="10">
        <v>5.8900462962962967E-2</v>
      </c>
      <c r="O116" s="9" t="s">
        <v>679</v>
      </c>
    </row>
    <row r="117" spans="1:15" x14ac:dyDescent="0.35">
      <c r="A117" s="4">
        <v>44840</v>
      </c>
      <c r="B117" s="6">
        <f t="shared" si="4"/>
        <v>0.1423611111111111</v>
      </c>
      <c r="C117" s="6">
        <f t="shared" ref="C117:C140" si="6">D117-$P$1</f>
        <v>5.9027777777777776E-2</v>
      </c>
      <c r="D117" s="6">
        <v>0.1423611111111111</v>
      </c>
      <c r="E117" t="s">
        <v>87</v>
      </c>
      <c r="F117" t="s">
        <v>87</v>
      </c>
      <c r="G117" s="5" t="s">
        <v>4</v>
      </c>
      <c r="H117" s="5">
        <v>2022</v>
      </c>
      <c r="I117" t="s">
        <v>689</v>
      </c>
      <c r="K117" t="s">
        <v>494</v>
      </c>
      <c r="L117" t="s">
        <v>30</v>
      </c>
      <c r="M117" t="s">
        <v>30</v>
      </c>
      <c r="N117" s="10">
        <v>3.8773148148148143E-3</v>
      </c>
      <c r="O117" s="9" t="s">
        <v>660</v>
      </c>
    </row>
    <row r="118" spans="1:15" x14ac:dyDescent="0.35">
      <c r="A118" s="4">
        <v>44840</v>
      </c>
      <c r="B118" s="6">
        <f t="shared" si="4"/>
        <v>0.14930555555555555</v>
      </c>
      <c r="C118" s="6">
        <f t="shared" si="6"/>
        <v>6.5972222222222224E-2</v>
      </c>
      <c r="D118" s="6">
        <v>0.14930555555555555</v>
      </c>
      <c r="E118" t="s">
        <v>149</v>
      </c>
      <c r="F118" t="s">
        <v>150</v>
      </c>
      <c r="G118" s="5" t="s">
        <v>4</v>
      </c>
      <c r="H118" s="5">
        <v>2017</v>
      </c>
      <c r="I118" t="s">
        <v>151</v>
      </c>
      <c r="J118" t="s">
        <v>152</v>
      </c>
      <c r="K118" t="s">
        <v>153</v>
      </c>
      <c r="L118" t="s">
        <v>35</v>
      </c>
      <c r="M118" t="s">
        <v>35</v>
      </c>
      <c r="N118" s="10">
        <v>3.0706018518518521E-2</v>
      </c>
      <c r="O118" s="9" t="s">
        <v>682</v>
      </c>
    </row>
    <row r="119" spans="1:15" x14ac:dyDescent="0.35">
      <c r="A119" s="4">
        <v>44840</v>
      </c>
      <c r="B119" s="6">
        <f t="shared" si="4"/>
        <v>0.1875</v>
      </c>
      <c r="C119" s="6">
        <f t="shared" si="6"/>
        <v>0.10416666666666667</v>
      </c>
      <c r="D119" s="6">
        <v>0.1875</v>
      </c>
      <c r="E119" t="s">
        <v>154</v>
      </c>
      <c r="F119" t="s">
        <v>154</v>
      </c>
      <c r="G119" s="5" t="s">
        <v>45</v>
      </c>
      <c r="H119" s="5">
        <v>2018</v>
      </c>
      <c r="I119" t="s">
        <v>155</v>
      </c>
      <c r="J119" t="s">
        <v>156</v>
      </c>
      <c r="K119" t="s">
        <v>157</v>
      </c>
      <c r="L119" t="s">
        <v>35</v>
      </c>
      <c r="M119" t="s">
        <v>35</v>
      </c>
      <c r="N119" s="10">
        <v>3.1574074074074074E-2</v>
      </c>
      <c r="O119" s="9" t="s">
        <v>679</v>
      </c>
    </row>
    <row r="120" spans="1:15" x14ac:dyDescent="0.35">
      <c r="A120" s="4">
        <v>44840</v>
      </c>
      <c r="B120" s="6">
        <f t="shared" si="4"/>
        <v>0.22916666666666666</v>
      </c>
      <c r="C120" s="6">
        <f t="shared" si="6"/>
        <v>0.14583333333333331</v>
      </c>
      <c r="D120" s="6">
        <v>0.22916666666666666</v>
      </c>
      <c r="E120" t="s">
        <v>158</v>
      </c>
      <c r="F120" t="s">
        <v>158</v>
      </c>
      <c r="G120" s="5" t="s">
        <v>45</v>
      </c>
      <c r="H120" s="5">
        <v>2018</v>
      </c>
      <c r="I120" t="s">
        <v>159</v>
      </c>
      <c r="J120" t="s">
        <v>156</v>
      </c>
      <c r="K120" t="s">
        <v>157</v>
      </c>
      <c r="L120" t="s">
        <v>35</v>
      </c>
      <c r="M120" t="s">
        <v>35</v>
      </c>
      <c r="N120" s="10">
        <v>3.2256944444444442E-2</v>
      </c>
      <c r="O120" s="9" t="s">
        <v>679</v>
      </c>
    </row>
    <row r="121" spans="1:15" x14ac:dyDescent="0.35">
      <c r="A121" s="4">
        <v>44840</v>
      </c>
      <c r="B121" s="6">
        <f t="shared" si="4"/>
        <v>0.27083333333333331</v>
      </c>
      <c r="C121" s="6">
        <f t="shared" si="6"/>
        <v>0.1875</v>
      </c>
      <c r="D121" s="6">
        <v>0.27083333333333331</v>
      </c>
      <c r="E121" t="s">
        <v>165</v>
      </c>
      <c r="F121" t="s">
        <v>165</v>
      </c>
      <c r="G121" s="5" t="s">
        <v>4</v>
      </c>
      <c r="H121" s="5">
        <v>2021</v>
      </c>
      <c r="I121" t="s">
        <v>17</v>
      </c>
      <c r="J121" t="s">
        <v>166</v>
      </c>
      <c r="K121" t="s">
        <v>28</v>
      </c>
      <c r="L121" t="s">
        <v>167</v>
      </c>
      <c r="M121" t="s">
        <v>167</v>
      </c>
      <c r="N121" s="10">
        <v>3.4131944444444444E-2</v>
      </c>
      <c r="O121" s="9" t="s">
        <v>682</v>
      </c>
    </row>
    <row r="122" spans="1:15" x14ac:dyDescent="0.35">
      <c r="A122" s="4">
        <v>44840</v>
      </c>
      <c r="B122" s="6">
        <f t="shared" si="4"/>
        <v>0.3125</v>
      </c>
      <c r="C122" s="6">
        <f t="shared" si="6"/>
        <v>0.22916666666666669</v>
      </c>
      <c r="D122" s="6">
        <v>0.3125</v>
      </c>
      <c r="E122" s="7" t="s">
        <v>670</v>
      </c>
      <c r="F122" s="7" t="s">
        <v>671</v>
      </c>
      <c r="G122" s="8"/>
      <c r="H122" s="8"/>
      <c r="I122" s="7"/>
      <c r="J122" s="7"/>
      <c r="K122" s="7"/>
      <c r="L122" s="7"/>
      <c r="M122" s="7"/>
      <c r="N122" s="8"/>
      <c r="O122" s="7"/>
    </row>
    <row r="123" spans="1:15" x14ac:dyDescent="0.35">
      <c r="A123" s="4">
        <v>44840</v>
      </c>
      <c r="B123" s="6">
        <f t="shared" si="4"/>
        <v>0.33333333333333331</v>
      </c>
      <c r="C123" s="6">
        <f t="shared" si="6"/>
        <v>0.25</v>
      </c>
      <c r="D123" s="6">
        <v>0.33333333333333331</v>
      </c>
      <c r="E123" s="7" t="s">
        <v>670</v>
      </c>
      <c r="F123" s="7" t="s">
        <v>671</v>
      </c>
      <c r="G123" s="8"/>
      <c r="H123" s="8"/>
      <c r="I123" s="7"/>
      <c r="J123" s="7"/>
      <c r="K123" s="7"/>
      <c r="L123" s="7"/>
      <c r="M123" s="7"/>
      <c r="N123" s="8"/>
      <c r="O123" s="7"/>
    </row>
    <row r="124" spans="1:15" x14ac:dyDescent="0.35">
      <c r="A124" s="4">
        <v>44840</v>
      </c>
      <c r="B124" s="6">
        <f t="shared" si="4"/>
        <v>0.35416666666666669</v>
      </c>
      <c r="C124" s="6">
        <f t="shared" si="6"/>
        <v>0.27083333333333337</v>
      </c>
      <c r="D124" s="6">
        <v>0.35416666666666669</v>
      </c>
      <c r="E124" s="7" t="s">
        <v>670</v>
      </c>
      <c r="F124" s="7" t="s">
        <v>671</v>
      </c>
      <c r="G124" s="8"/>
      <c r="H124" s="8"/>
      <c r="I124" s="7"/>
      <c r="J124" s="7"/>
      <c r="K124" s="7"/>
      <c r="L124" s="7"/>
      <c r="M124" s="7"/>
      <c r="N124" s="8"/>
      <c r="O124" s="7"/>
    </row>
    <row r="125" spans="1:15" x14ac:dyDescent="0.35">
      <c r="A125" s="4">
        <v>44840</v>
      </c>
      <c r="B125" s="6">
        <f t="shared" si="4"/>
        <v>0.375</v>
      </c>
      <c r="C125" s="6">
        <f t="shared" si="6"/>
        <v>0.29166666666666669</v>
      </c>
      <c r="D125" s="6">
        <v>0.375</v>
      </c>
      <c r="E125" s="7" t="s">
        <v>670</v>
      </c>
      <c r="F125" s="7" t="s">
        <v>671</v>
      </c>
      <c r="G125" s="8"/>
      <c r="H125" s="8"/>
      <c r="I125" s="7"/>
      <c r="J125" s="7"/>
      <c r="K125" s="7"/>
      <c r="L125" s="7"/>
      <c r="M125" s="7"/>
      <c r="N125" s="8"/>
      <c r="O125" s="7"/>
    </row>
    <row r="126" spans="1:15" x14ac:dyDescent="0.35">
      <c r="A126" s="4">
        <v>44840</v>
      </c>
      <c r="B126" s="6">
        <f t="shared" si="4"/>
        <v>0.39583333333333331</v>
      </c>
      <c r="C126" s="6">
        <f t="shared" si="6"/>
        <v>0.3125</v>
      </c>
      <c r="D126" s="6">
        <v>0.39583333333333331</v>
      </c>
      <c r="E126" s="7" t="s">
        <v>670</v>
      </c>
      <c r="F126" s="7" t="s">
        <v>671</v>
      </c>
      <c r="G126" s="8"/>
      <c r="H126" s="8"/>
      <c r="I126" s="7"/>
      <c r="J126" s="7"/>
      <c r="K126" s="7"/>
      <c r="L126" s="7"/>
      <c r="M126" s="7"/>
      <c r="N126" s="8"/>
      <c r="O126" s="7"/>
    </row>
    <row r="127" spans="1:15" x14ac:dyDescent="0.35">
      <c r="A127" s="4">
        <v>44840</v>
      </c>
      <c r="B127" s="6">
        <f t="shared" si="4"/>
        <v>0.41666666666666669</v>
      </c>
      <c r="C127" s="6">
        <f t="shared" si="6"/>
        <v>0.33333333333333337</v>
      </c>
      <c r="D127" s="6">
        <v>0.41666666666666669</v>
      </c>
      <c r="E127" s="7" t="s">
        <v>670</v>
      </c>
      <c r="F127" s="7" t="s">
        <v>671</v>
      </c>
      <c r="G127" s="8"/>
      <c r="H127" s="8"/>
      <c r="I127" s="7"/>
      <c r="J127" s="7"/>
      <c r="K127" s="7"/>
      <c r="L127" s="7"/>
      <c r="M127" s="7"/>
      <c r="N127" s="8"/>
      <c r="O127" s="7"/>
    </row>
    <row r="128" spans="1:15" x14ac:dyDescent="0.35">
      <c r="A128" s="4">
        <v>44840</v>
      </c>
      <c r="B128" s="6">
        <f t="shared" si="4"/>
        <v>0.4375</v>
      </c>
      <c r="C128" s="6">
        <f t="shared" si="6"/>
        <v>0.35416666666666669</v>
      </c>
      <c r="D128" s="6">
        <v>0.4375</v>
      </c>
      <c r="E128" s="7" t="s">
        <v>670</v>
      </c>
      <c r="F128" s="7" t="s">
        <v>671</v>
      </c>
      <c r="G128" s="8"/>
      <c r="H128" s="8"/>
      <c r="I128" s="7"/>
      <c r="J128" s="7"/>
      <c r="K128" s="7"/>
      <c r="L128" s="7"/>
      <c r="M128" s="7"/>
      <c r="N128" s="8"/>
      <c r="O128" s="7"/>
    </row>
    <row r="129" spans="1:15" x14ac:dyDescent="0.35">
      <c r="A129" s="4">
        <v>44840</v>
      </c>
      <c r="B129" s="6">
        <f t="shared" si="4"/>
        <v>0.45833333333333331</v>
      </c>
      <c r="C129" s="6">
        <f t="shared" si="6"/>
        <v>0.375</v>
      </c>
      <c r="D129" s="6">
        <v>0.45833333333333331</v>
      </c>
      <c r="E129" t="s">
        <v>165</v>
      </c>
      <c r="F129" t="s">
        <v>165</v>
      </c>
      <c r="G129" s="5" t="s">
        <v>4</v>
      </c>
      <c r="H129" s="5">
        <v>2021</v>
      </c>
      <c r="I129" t="s">
        <v>17</v>
      </c>
      <c r="J129" t="s">
        <v>166</v>
      </c>
      <c r="K129" t="s">
        <v>28</v>
      </c>
      <c r="L129" t="s">
        <v>167</v>
      </c>
      <c r="M129" t="s">
        <v>167</v>
      </c>
      <c r="N129" s="10">
        <v>3.4131944444444444E-2</v>
      </c>
      <c r="O129" s="9" t="s">
        <v>682</v>
      </c>
    </row>
    <row r="130" spans="1:15" x14ac:dyDescent="0.35">
      <c r="A130" s="4">
        <v>44840</v>
      </c>
      <c r="B130" s="6">
        <f t="shared" ref="B130:B193" si="7">D130</f>
        <v>0.5</v>
      </c>
      <c r="C130" s="6">
        <f t="shared" si="6"/>
        <v>0.41666666666666669</v>
      </c>
      <c r="D130" s="6">
        <v>0.5</v>
      </c>
      <c r="E130" t="s">
        <v>168</v>
      </c>
      <c r="F130" t="s">
        <v>169</v>
      </c>
      <c r="G130" s="5" t="s">
        <v>4</v>
      </c>
      <c r="H130" s="5">
        <v>2018</v>
      </c>
      <c r="I130" t="s">
        <v>170</v>
      </c>
      <c r="J130" t="s">
        <v>171</v>
      </c>
      <c r="K130" t="s">
        <v>172</v>
      </c>
      <c r="L130" t="s">
        <v>97</v>
      </c>
      <c r="M130" t="s">
        <v>97</v>
      </c>
      <c r="N130" s="10">
        <v>3.6805555555555557E-2</v>
      </c>
      <c r="O130" s="9" t="s">
        <v>679</v>
      </c>
    </row>
    <row r="131" spans="1:15" x14ac:dyDescent="0.35">
      <c r="A131" s="4">
        <v>44840</v>
      </c>
      <c r="B131" s="6">
        <f t="shared" si="7"/>
        <v>0.54166666666666663</v>
      </c>
      <c r="C131" s="6">
        <f t="shared" si="6"/>
        <v>0.45833333333333331</v>
      </c>
      <c r="D131" s="6">
        <v>0.54166666666666663</v>
      </c>
      <c r="E131" t="s">
        <v>37</v>
      </c>
      <c r="F131" t="s">
        <v>37</v>
      </c>
      <c r="G131" s="5" t="s">
        <v>4</v>
      </c>
      <c r="H131" s="5">
        <v>2022</v>
      </c>
      <c r="I131" t="s">
        <v>689</v>
      </c>
      <c r="K131" t="s">
        <v>494</v>
      </c>
      <c r="L131" s="9" t="s">
        <v>30</v>
      </c>
      <c r="M131" t="s">
        <v>30</v>
      </c>
      <c r="N131" s="10">
        <v>2.6041666666666665E-3</v>
      </c>
      <c r="O131" s="9" t="s">
        <v>660</v>
      </c>
    </row>
    <row r="132" spans="1:15" x14ac:dyDescent="0.35">
      <c r="A132" s="4">
        <v>44840</v>
      </c>
      <c r="B132" s="6">
        <f t="shared" si="7"/>
        <v>0.54513888888888895</v>
      </c>
      <c r="C132" s="6">
        <f t="shared" si="6"/>
        <v>0.46180555555555564</v>
      </c>
      <c r="D132" s="6">
        <v>0.54513888888888895</v>
      </c>
      <c r="E132" t="s">
        <v>149</v>
      </c>
      <c r="F132" t="s">
        <v>150</v>
      </c>
      <c r="G132" s="5" t="s">
        <v>4</v>
      </c>
      <c r="H132" s="5">
        <v>2017</v>
      </c>
      <c r="I132" t="s">
        <v>151</v>
      </c>
      <c r="J132" t="s">
        <v>152</v>
      </c>
      <c r="K132" t="s">
        <v>153</v>
      </c>
      <c r="L132" t="s">
        <v>35</v>
      </c>
      <c r="M132" t="s">
        <v>35</v>
      </c>
      <c r="N132" s="10">
        <v>3.0706018518518521E-2</v>
      </c>
      <c r="O132" s="9" t="s">
        <v>682</v>
      </c>
    </row>
    <row r="133" spans="1:15" x14ac:dyDescent="0.35">
      <c r="A133" s="4">
        <v>44840</v>
      </c>
      <c r="B133" s="6">
        <f t="shared" si="7"/>
        <v>0.58333333333333337</v>
      </c>
      <c r="C133" s="6">
        <f t="shared" si="6"/>
        <v>0.5</v>
      </c>
      <c r="D133" s="6">
        <v>0.58333333333333337</v>
      </c>
      <c r="E133" t="s">
        <v>154</v>
      </c>
      <c r="F133" t="s">
        <v>154</v>
      </c>
      <c r="G133" s="5" t="s">
        <v>45</v>
      </c>
      <c r="H133" s="5">
        <v>2018</v>
      </c>
      <c r="I133" t="s">
        <v>155</v>
      </c>
      <c r="J133" t="s">
        <v>156</v>
      </c>
      <c r="K133" t="s">
        <v>157</v>
      </c>
      <c r="L133" t="s">
        <v>35</v>
      </c>
      <c r="M133" t="s">
        <v>35</v>
      </c>
      <c r="N133" s="10">
        <v>3.1574074074074074E-2</v>
      </c>
      <c r="O133" s="9" t="s">
        <v>679</v>
      </c>
    </row>
    <row r="134" spans="1:15" x14ac:dyDescent="0.35">
      <c r="A134" s="4">
        <v>44840</v>
      </c>
      <c r="B134" s="6">
        <f t="shared" si="7"/>
        <v>0.625</v>
      </c>
      <c r="C134" s="6">
        <f t="shared" si="6"/>
        <v>0.54166666666666663</v>
      </c>
      <c r="D134" s="6">
        <v>0.625</v>
      </c>
      <c r="E134" t="s">
        <v>158</v>
      </c>
      <c r="F134" t="s">
        <v>158</v>
      </c>
      <c r="G134" s="5" t="s">
        <v>45</v>
      </c>
      <c r="H134" s="5">
        <v>2018</v>
      </c>
      <c r="I134" t="s">
        <v>159</v>
      </c>
      <c r="J134" t="s">
        <v>156</v>
      </c>
      <c r="K134" t="s">
        <v>157</v>
      </c>
      <c r="L134" t="s">
        <v>35</v>
      </c>
      <c r="M134" t="s">
        <v>35</v>
      </c>
      <c r="N134" s="10">
        <v>3.2256944444444442E-2</v>
      </c>
      <c r="O134" s="9" t="s">
        <v>679</v>
      </c>
    </row>
    <row r="135" spans="1:15" x14ac:dyDescent="0.35">
      <c r="A135" s="4">
        <v>44840</v>
      </c>
      <c r="B135" s="6">
        <f t="shared" si="7"/>
        <v>0.66666666666666663</v>
      </c>
      <c r="C135" s="6">
        <f t="shared" si="6"/>
        <v>0.58333333333333326</v>
      </c>
      <c r="D135" s="6">
        <v>0.66666666666666663</v>
      </c>
      <c r="E135" t="s">
        <v>160</v>
      </c>
      <c r="F135" t="s">
        <v>161</v>
      </c>
      <c r="G135" s="5" t="s">
        <v>4</v>
      </c>
      <c r="H135" s="5">
        <v>2012</v>
      </c>
      <c r="I135" t="s">
        <v>162</v>
      </c>
      <c r="J135" t="s">
        <v>163</v>
      </c>
      <c r="K135" t="s">
        <v>164</v>
      </c>
      <c r="L135" t="s">
        <v>97</v>
      </c>
      <c r="M135" t="s">
        <v>97</v>
      </c>
      <c r="N135" s="10">
        <v>6.2210648148148147E-2</v>
      </c>
      <c r="O135" s="9" t="s">
        <v>682</v>
      </c>
    </row>
    <row r="136" spans="1:15" x14ac:dyDescent="0.35">
      <c r="A136" s="4">
        <v>44840</v>
      </c>
      <c r="B136" s="6">
        <f t="shared" si="7"/>
        <v>0.73958333333333337</v>
      </c>
      <c r="C136" s="6">
        <f t="shared" si="6"/>
        <v>0.65625</v>
      </c>
      <c r="D136" s="6">
        <v>0.73958333333333337</v>
      </c>
      <c r="E136" t="s">
        <v>173</v>
      </c>
      <c r="F136" t="s">
        <v>174</v>
      </c>
      <c r="G136" s="5" t="s">
        <v>4</v>
      </c>
      <c r="H136" s="5">
        <v>2016</v>
      </c>
      <c r="I136" t="s">
        <v>175</v>
      </c>
      <c r="J136" t="s">
        <v>176</v>
      </c>
      <c r="K136" t="s">
        <v>177</v>
      </c>
      <c r="L136" t="s">
        <v>178</v>
      </c>
      <c r="M136" t="s">
        <v>178</v>
      </c>
      <c r="N136" s="10">
        <v>5.2812500000000005E-2</v>
      </c>
      <c r="O136" s="9" t="s">
        <v>680</v>
      </c>
    </row>
    <row r="137" spans="1:15" x14ac:dyDescent="0.35">
      <c r="A137" s="4">
        <v>44840</v>
      </c>
      <c r="B137" s="6">
        <f t="shared" si="7"/>
        <v>0.80208333333333337</v>
      </c>
      <c r="C137" s="6">
        <f t="shared" si="6"/>
        <v>0.71875</v>
      </c>
      <c r="D137" s="6">
        <v>0.80208333333333337</v>
      </c>
      <c r="E137" t="s">
        <v>179</v>
      </c>
      <c r="F137" t="s">
        <v>179</v>
      </c>
      <c r="G137" s="5" t="s">
        <v>4</v>
      </c>
      <c r="H137" s="5">
        <v>2017</v>
      </c>
      <c r="I137" t="s">
        <v>180</v>
      </c>
      <c r="J137" t="s">
        <v>181</v>
      </c>
      <c r="K137" t="s">
        <v>182</v>
      </c>
      <c r="L137" t="s">
        <v>178</v>
      </c>
      <c r="M137" t="s">
        <v>178</v>
      </c>
      <c r="N137" s="10">
        <v>6.1689814814814815E-2</v>
      </c>
      <c r="O137" s="9" t="s">
        <v>673</v>
      </c>
    </row>
    <row r="138" spans="1:15" x14ac:dyDescent="0.35">
      <c r="A138" s="4">
        <v>44840</v>
      </c>
      <c r="B138" s="6">
        <f t="shared" si="7"/>
        <v>0.875</v>
      </c>
      <c r="C138" s="6">
        <f t="shared" si="6"/>
        <v>0.79166666666666663</v>
      </c>
      <c r="D138" s="6">
        <v>0.875</v>
      </c>
      <c r="E138" t="s">
        <v>68</v>
      </c>
      <c r="F138" t="s">
        <v>69</v>
      </c>
      <c r="G138" s="5" t="s">
        <v>45</v>
      </c>
      <c r="H138" s="5">
        <v>2017</v>
      </c>
      <c r="I138" t="s">
        <v>70</v>
      </c>
      <c r="J138" t="s">
        <v>71</v>
      </c>
      <c r="K138" t="s">
        <v>72</v>
      </c>
      <c r="L138" t="s">
        <v>35</v>
      </c>
      <c r="M138" t="s">
        <v>35</v>
      </c>
      <c r="N138" s="10">
        <v>3.2546296296296295E-2</v>
      </c>
      <c r="O138" s="9" t="s">
        <v>682</v>
      </c>
    </row>
    <row r="139" spans="1:15" x14ac:dyDescent="0.35">
      <c r="A139" s="4">
        <v>44840</v>
      </c>
      <c r="B139" s="6">
        <f t="shared" si="7"/>
        <v>0.91666666666666663</v>
      </c>
      <c r="C139" s="6">
        <f t="shared" si="6"/>
        <v>0.83333333333333326</v>
      </c>
      <c r="D139" s="6">
        <v>0.91666666666666663</v>
      </c>
      <c r="E139" t="s">
        <v>183</v>
      </c>
      <c r="F139" t="s">
        <v>184</v>
      </c>
      <c r="G139" s="5" t="s">
        <v>45</v>
      </c>
      <c r="H139" s="5">
        <v>2017</v>
      </c>
      <c r="I139" t="s">
        <v>185</v>
      </c>
      <c r="J139" t="s">
        <v>71</v>
      </c>
      <c r="K139" t="s">
        <v>72</v>
      </c>
      <c r="L139" t="s">
        <v>35</v>
      </c>
      <c r="M139" t="s">
        <v>35</v>
      </c>
      <c r="N139" s="10">
        <v>3.1678240740740743E-2</v>
      </c>
      <c r="O139" s="9" t="s">
        <v>682</v>
      </c>
    </row>
    <row r="140" spans="1:15" x14ac:dyDescent="0.35">
      <c r="A140" s="4">
        <v>44840</v>
      </c>
      <c r="B140" s="6">
        <f t="shared" si="7"/>
        <v>0.95833333333333337</v>
      </c>
      <c r="C140" s="6">
        <f t="shared" si="6"/>
        <v>0.875</v>
      </c>
      <c r="D140" s="6">
        <v>0.95833333333333337</v>
      </c>
      <c r="E140" t="s">
        <v>186</v>
      </c>
      <c r="F140" t="s">
        <v>187</v>
      </c>
      <c r="G140" s="5" t="s">
        <v>45</v>
      </c>
      <c r="H140" s="5">
        <v>2009</v>
      </c>
      <c r="I140" t="s">
        <v>188</v>
      </c>
      <c r="J140" t="s">
        <v>189</v>
      </c>
      <c r="L140" t="s">
        <v>35</v>
      </c>
      <c r="M140" t="s">
        <v>190</v>
      </c>
      <c r="N140" s="10">
        <v>8.6249999999999993E-2</v>
      </c>
      <c r="O140" s="9" t="s">
        <v>681</v>
      </c>
    </row>
    <row r="141" spans="1:15" x14ac:dyDescent="0.35">
      <c r="A141" s="4">
        <v>44841</v>
      </c>
      <c r="B141" s="6">
        <f t="shared" si="7"/>
        <v>5.9027777777777783E-2</v>
      </c>
      <c r="C141" s="6">
        <v>0.97569444444444453</v>
      </c>
      <c r="D141" s="6">
        <v>5.9027777777777783E-2</v>
      </c>
      <c r="E141" t="s">
        <v>173</v>
      </c>
      <c r="F141" t="s">
        <v>174</v>
      </c>
      <c r="G141" s="5" t="s">
        <v>4</v>
      </c>
      <c r="H141" s="5">
        <v>2016</v>
      </c>
      <c r="I141" t="s">
        <v>175</v>
      </c>
      <c r="J141" t="s">
        <v>176</v>
      </c>
      <c r="K141" t="s">
        <v>177</v>
      </c>
      <c r="L141" t="s">
        <v>178</v>
      </c>
      <c r="M141" t="s">
        <v>178</v>
      </c>
      <c r="N141" s="10">
        <v>5.2812500000000005E-2</v>
      </c>
      <c r="O141" s="9" t="s">
        <v>680</v>
      </c>
    </row>
    <row r="142" spans="1:15" x14ac:dyDescent="0.35">
      <c r="A142" s="4">
        <v>44841</v>
      </c>
      <c r="B142" s="6">
        <f t="shared" si="7"/>
        <v>0.12152777777777778</v>
      </c>
      <c r="C142" s="6">
        <f t="shared" ref="C142:C161" si="8">D142-$P$1</f>
        <v>3.8194444444444448E-2</v>
      </c>
      <c r="D142" s="6">
        <v>0.12152777777777778</v>
      </c>
      <c r="E142" t="s">
        <v>179</v>
      </c>
      <c r="F142" t="s">
        <v>179</v>
      </c>
      <c r="G142" s="5" t="s">
        <v>4</v>
      </c>
      <c r="H142" s="5">
        <v>2017</v>
      </c>
      <c r="I142" t="s">
        <v>180</v>
      </c>
      <c r="J142" t="s">
        <v>181</v>
      </c>
      <c r="K142" t="s">
        <v>182</v>
      </c>
      <c r="L142" t="s">
        <v>178</v>
      </c>
      <c r="M142" t="s">
        <v>178</v>
      </c>
      <c r="N142" s="10">
        <v>6.1689814814814815E-2</v>
      </c>
      <c r="O142" s="9" t="s">
        <v>673</v>
      </c>
    </row>
    <row r="143" spans="1:15" x14ac:dyDescent="0.35">
      <c r="A143" s="4">
        <v>44841</v>
      </c>
      <c r="B143" s="6">
        <f t="shared" si="7"/>
        <v>0.19444444444444445</v>
      </c>
      <c r="C143" s="6">
        <f t="shared" si="8"/>
        <v>0.11111111111111112</v>
      </c>
      <c r="D143" s="6">
        <v>0.19444444444444445</v>
      </c>
      <c r="E143" t="s">
        <v>68</v>
      </c>
      <c r="F143" t="s">
        <v>69</v>
      </c>
      <c r="G143" s="5" t="s">
        <v>45</v>
      </c>
      <c r="H143" s="5">
        <v>2017</v>
      </c>
      <c r="I143" t="s">
        <v>70</v>
      </c>
      <c r="J143" t="s">
        <v>71</v>
      </c>
      <c r="K143" t="s">
        <v>72</v>
      </c>
      <c r="L143" t="s">
        <v>35</v>
      </c>
      <c r="M143" t="s">
        <v>35</v>
      </c>
      <c r="N143" s="10">
        <v>3.2546296296296295E-2</v>
      </c>
      <c r="O143" s="9" t="s">
        <v>682</v>
      </c>
    </row>
    <row r="144" spans="1:15" x14ac:dyDescent="0.35">
      <c r="A144" s="4">
        <v>44841</v>
      </c>
      <c r="B144" s="6">
        <f t="shared" si="7"/>
        <v>0.23263888888888887</v>
      </c>
      <c r="C144" s="6">
        <f t="shared" si="8"/>
        <v>0.14930555555555552</v>
      </c>
      <c r="D144" s="6">
        <v>0.23263888888888887</v>
      </c>
      <c r="E144" t="s">
        <v>183</v>
      </c>
      <c r="F144" t="s">
        <v>184</v>
      </c>
      <c r="G144" s="5" t="s">
        <v>45</v>
      </c>
      <c r="H144" s="5">
        <v>2017</v>
      </c>
      <c r="I144" t="s">
        <v>185</v>
      </c>
      <c r="J144" t="s">
        <v>71</v>
      </c>
      <c r="K144" t="s">
        <v>72</v>
      </c>
      <c r="L144" t="s">
        <v>35</v>
      </c>
      <c r="M144" t="s">
        <v>35</v>
      </c>
      <c r="N144" s="10">
        <v>3.1678240740740743E-2</v>
      </c>
      <c r="O144" s="9" t="s">
        <v>682</v>
      </c>
    </row>
    <row r="145" spans="1:15" x14ac:dyDescent="0.35">
      <c r="A145" s="4">
        <v>44841</v>
      </c>
      <c r="B145" s="6">
        <f t="shared" si="7"/>
        <v>0.27083333333333331</v>
      </c>
      <c r="C145" s="6">
        <f t="shared" si="8"/>
        <v>0.1875</v>
      </c>
      <c r="D145" s="6">
        <v>0.27083333333333331</v>
      </c>
      <c r="E145" t="s">
        <v>191</v>
      </c>
      <c r="F145" t="s">
        <v>191</v>
      </c>
      <c r="G145" s="5" t="s">
        <v>4</v>
      </c>
      <c r="H145" s="5">
        <v>2021</v>
      </c>
      <c r="I145" t="s">
        <v>192</v>
      </c>
      <c r="J145" t="s">
        <v>193</v>
      </c>
      <c r="K145" t="s">
        <v>28</v>
      </c>
      <c r="L145" t="s">
        <v>167</v>
      </c>
      <c r="M145" t="s">
        <v>167</v>
      </c>
      <c r="N145" s="10">
        <v>3.4074074074074076E-2</v>
      </c>
      <c r="O145" s="9" t="s">
        <v>682</v>
      </c>
    </row>
    <row r="146" spans="1:15" x14ac:dyDescent="0.35">
      <c r="A146" s="4">
        <v>44841</v>
      </c>
      <c r="B146" s="6">
        <f t="shared" si="7"/>
        <v>0.3125</v>
      </c>
      <c r="C146" s="6">
        <f t="shared" si="8"/>
        <v>0.22916666666666669</v>
      </c>
      <c r="D146" s="6">
        <v>0.3125</v>
      </c>
      <c r="E146" s="7" t="s">
        <v>670</v>
      </c>
      <c r="F146" s="7" t="s">
        <v>671</v>
      </c>
      <c r="G146" s="8"/>
      <c r="H146" s="8"/>
      <c r="I146" s="7"/>
      <c r="J146" s="7"/>
      <c r="K146" s="7"/>
      <c r="L146" s="7"/>
      <c r="M146" s="7"/>
      <c r="N146" s="8"/>
      <c r="O146" s="7"/>
    </row>
    <row r="147" spans="1:15" x14ac:dyDescent="0.35">
      <c r="A147" s="4">
        <v>44841</v>
      </c>
      <c r="B147" s="6">
        <f t="shared" si="7"/>
        <v>0.33333333333333331</v>
      </c>
      <c r="C147" s="6">
        <f t="shared" si="8"/>
        <v>0.25</v>
      </c>
      <c r="D147" s="6">
        <v>0.33333333333333331</v>
      </c>
      <c r="E147" s="7" t="s">
        <v>670</v>
      </c>
      <c r="F147" s="7" t="s">
        <v>671</v>
      </c>
      <c r="G147" s="8"/>
      <c r="H147" s="8"/>
      <c r="I147" s="7"/>
      <c r="J147" s="7"/>
      <c r="K147" s="7"/>
      <c r="L147" s="7"/>
      <c r="M147" s="7"/>
      <c r="N147" s="8"/>
      <c r="O147" s="7"/>
    </row>
    <row r="148" spans="1:15" x14ac:dyDescent="0.35">
      <c r="A148" s="4">
        <v>44841</v>
      </c>
      <c r="B148" s="6">
        <f t="shared" si="7"/>
        <v>0.35416666666666669</v>
      </c>
      <c r="C148" s="6">
        <f t="shared" si="8"/>
        <v>0.27083333333333337</v>
      </c>
      <c r="D148" s="6">
        <v>0.35416666666666669</v>
      </c>
      <c r="E148" s="7" t="s">
        <v>670</v>
      </c>
      <c r="F148" s="7" t="s">
        <v>671</v>
      </c>
      <c r="G148" s="8"/>
      <c r="H148" s="8"/>
      <c r="I148" s="7"/>
      <c r="J148" s="7"/>
      <c r="K148" s="7"/>
      <c r="L148" s="7"/>
      <c r="M148" s="7"/>
      <c r="N148" s="8"/>
      <c r="O148" s="7"/>
    </row>
    <row r="149" spans="1:15" x14ac:dyDescent="0.35">
      <c r="A149" s="4">
        <v>44841</v>
      </c>
      <c r="B149" s="6">
        <f t="shared" si="7"/>
        <v>0.375</v>
      </c>
      <c r="C149" s="6">
        <f t="shared" si="8"/>
        <v>0.29166666666666669</v>
      </c>
      <c r="D149" s="6">
        <v>0.375</v>
      </c>
      <c r="E149" s="7" t="s">
        <v>670</v>
      </c>
      <c r="F149" s="7" t="s">
        <v>671</v>
      </c>
      <c r="G149" s="8"/>
      <c r="H149" s="8"/>
      <c r="I149" s="7"/>
      <c r="J149" s="7"/>
      <c r="K149" s="7"/>
      <c r="L149" s="7"/>
      <c r="M149" s="7"/>
      <c r="N149" s="8"/>
      <c r="O149" s="7"/>
    </row>
    <row r="150" spans="1:15" x14ac:dyDescent="0.35">
      <c r="A150" s="4">
        <v>44841</v>
      </c>
      <c r="B150" s="6">
        <f t="shared" si="7"/>
        <v>0.39583333333333331</v>
      </c>
      <c r="C150" s="6">
        <f t="shared" si="8"/>
        <v>0.3125</v>
      </c>
      <c r="D150" s="6">
        <v>0.39583333333333331</v>
      </c>
      <c r="E150" s="7" t="s">
        <v>670</v>
      </c>
      <c r="F150" s="7" t="s">
        <v>671</v>
      </c>
      <c r="G150" s="8"/>
      <c r="H150" s="8"/>
      <c r="I150" s="7"/>
      <c r="J150" s="7"/>
      <c r="K150" s="7"/>
      <c r="L150" s="7"/>
      <c r="M150" s="7"/>
      <c r="N150" s="8"/>
      <c r="O150" s="7"/>
    </row>
    <row r="151" spans="1:15" x14ac:dyDescent="0.35">
      <c r="A151" s="4">
        <v>44841</v>
      </c>
      <c r="B151" s="6">
        <f t="shared" si="7"/>
        <v>0.41666666666666669</v>
      </c>
      <c r="C151" s="6">
        <f t="shared" si="8"/>
        <v>0.33333333333333337</v>
      </c>
      <c r="D151" s="6">
        <v>0.41666666666666669</v>
      </c>
      <c r="E151" s="7" t="s">
        <v>670</v>
      </c>
      <c r="F151" s="7" t="s">
        <v>671</v>
      </c>
      <c r="G151" s="8"/>
      <c r="H151" s="8"/>
      <c r="I151" s="7"/>
      <c r="J151" s="7"/>
      <c r="K151" s="7"/>
      <c r="L151" s="7"/>
      <c r="M151" s="7"/>
      <c r="N151" s="8"/>
      <c r="O151" s="7"/>
    </row>
    <row r="152" spans="1:15" x14ac:dyDescent="0.35">
      <c r="A152" s="4">
        <v>44841</v>
      </c>
      <c r="B152" s="6">
        <f t="shared" si="7"/>
        <v>0.4375</v>
      </c>
      <c r="C152" s="6">
        <f t="shared" si="8"/>
        <v>0.35416666666666669</v>
      </c>
      <c r="D152" s="6">
        <v>0.4375</v>
      </c>
      <c r="E152" s="7" t="s">
        <v>670</v>
      </c>
      <c r="F152" s="7" t="s">
        <v>671</v>
      </c>
      <c r="G152" s="8"/>
      <c r="H152" s="8"/>
      <c r="I152" s="7"/>
      <c r="J152" s="7"/>
      <c r="K152" s="7"/>
      <c r="L152" s="7"/>
      <c r="M152" s="7"/>
      <c r="N152" s="8"/>
      <c r="O152" s="7"/>
    </row>
    <row r="153" spans="1:15" x14ac:dyDescent="0.35">
      <c r="A153" s="4">
        <v>44841</v>
      </c>
      <c r="B153" s="6">
        <f t="shared" si="7"/>
        <v>0.45833333333333331</v>
      </c>
      <c r="C153" s="6">
        <f t="shared" si="8"/>
        <v>0.375</v>
      </c>
      <c r="D153" s="6">
        <v>0.45833333333333331</v>
      </c>
      <c r="E153" t="s">
        <v>191</v>
      </c>
      <c r="F153" t="s">
        <v>191</v>
      </c>
      <c r="G153" s="5" t="s">
        <v>4</v>
      </c>
      <c r="H153" s="5">
        <v>2021</v>
      </c>
      <c r="I153" t="s">
        <v>192</v>
      </c>
      <c r="J153" t="s">
        <v>193</v>
      </c>
      <c r="K153" t="s">
        <v>28</v>
      </c>
      <c r="L153" t="s">
        <v>167</v>
      </c>
      <c r="M153" t="s">
        <v>167</v>
      </c>
      <c r="N153" s="10">
        <v>3.4074074074074076E-2</v>
      </c>
      <c r="O153" s="9" t="s">
        <v>682</v>
      </c>
    </row>
    <row r="154" spans="1:15" x14ac:dyDescent="0.35">
      <c r="A154" s="4">
        <v>44841</v>
      </c>
      <c r="B154" s="6">
        <f t="shared" si="7"/>
        <v>0.5</v>
      </c>
      <c r="C154" s="6">
        <f t="shared" si="8"/>
        <v>0.41666666666666669</v>
      </c>
      <c r="D154" s="6">
        <v>0.5</v>
      </c>
      <c r="E154" t="s">
        <v>68</v>
      </c>
      <c r="F154" t="s">
        <v>69</v>
      </c>
      <c r="G154" s="5" t="s">
        <v>45</v>
      </c>
      <c r="H154" s="5">
        <v>2017</v>
      </c>
      <c r="I154" t="s">
        <v>70</v>
      </c>
      <c r="J154" t="s">
        <v>71</v>
      </c>
      <c r="K154" t="s">
        <v>72</v>
      </c>
      <c r="L154" t="s">
        <v>35</v>
      </c>
      <c r="M154" t="s">
        <v>35</v>
      </c>
      <c r="N154" s="10">
        <v>3.2546296296296295E-2</v>
      </c>
      <c r="O154" s="9" t="s">
        <v>682</v>
      </c>
    </row>
    <row r="155" spans="1:15" x14ac:dyDescent="0.35">
      <c r="A155" s="4">
        <v>44841</v>
      </c>
      <c r="B155" s="6">
        <f t="shared" si="7"/>
        <v>0.53819444444444442</v>
      </c>
      <c r="C155" s="6">
        <f t="shared" si="8"/>
        <v>0.4548611111111111</v>
      </c>
      <c r="D155" s="6">
        <v>0.53819444444444442</v>
      </c>
      <c r="E155" t="s">
        <v>183</v>
      </c>
      <c r="F155" t="s">
        <v>184</v>
      </c>
      <c r="G155" s="5" t="s">
        <v>45</v>
      </c>
      <c r="H155" s="5">
        <v>2017</v>
      </c>
      <c r="I155" t="s">
        <v>185</v>
      </c>
      <c r="J155" t="s">
        <v>71</v>
      </c>
      <c r="K155" t="s">
        <v>72</v>
      </c>
      <c r="L155" t="s">
        <v>35</v>
      </c>
      <c r="M155" t="s">
        <v>35</v>
      </c>
      <c r="N155" s="10">
        <v>3.1678240740740743E-2</v>
      </c>
      <c r="O155" s="9" t="s">
        <v>682</v>
      </c>
    </row>
    <row r="156" spans="1:15" x14ac:dyDescent="0.35">
      <c r="A156" s="4">
        <v>44841</v>
      </c>
      <c r="B156" s="6">
        <f t="shared" si="7"/>
        <v>0.57638888888888895</v>
      </c>
      <c r="C156" s="6">
        <f t="shared" si="8"/>
        <v>0.49305555555555564</v>
      </c>
      <c r="D156" s="6">
        <v>0.57638888888888895</v>
      </c>
      <c r="E156" t="s">
        <v>173</v>
      </c>
      <c r="F156" t="s">
        <v>174</v>
      </c>
      <c r="G156" s="5" t="s">
        <v>4</v>
      </c>
      <c r="H156" s="5">
        <v>2016</v>
      </c>
      <c r="I156" t="s">
        <v>175</v>
      </c>
      <c r="J156" t="s">
        <v>176</v>
      </c>
      <c r="K156" t="s">
        <v>177</v>
      </c>
      <c r="L156" t="s">
        <v>178</v>
      </c>
      <c r="M156" t="s">
        <v>178</v>
      </c>
      <c r="N156" s="10">
        <v>5.2812500000000005E-2</v>
      </c>
      <c r="O156" s="9" t="s">
        <v>680</v>
      </c>
    </row>
    <row r="157" spans="1:15" x14ac:dyDescent="0.35">
      <c r="A157" s="4">
        <v>44841</v>
      </c>
      <c r="B157" s="6">
        <f t="shared" si="7"/>
        <v>0.63888888888888895</v>
      </c>
      <c r="C157" s="6">
        <f t="shared" si="8"/>
        <v>0.55555555555555558</v>
      </c>
      <c r="D157" s="6">
        <v>0.63888888888888895</v>
      </c>
      <c r="E157" t="s">
        <v>194</v>
      </c>
      <c r="F157" t="s">
        <v>194</v>
      </c>
      <c r="G157" s="5" t="s">
        <v>45</v>
      </c>
      <c r="H157" s="5">
        <v>2014</v>
      </c>
      <c r="I157" t="s">
        <v>195</v>
      </c>
      <c r="J157" t="s">
        <v>196</v>
      </c>
      <c r="K157" t="s">
        <v>197</v>
      </c>
      <c r="L157" t="s">
        <v>35</v>
      </c>
      <c r="M157" t="s">
        <v>35</v>
      </c>
      <c r="N157" s="10">
        <v>8.1238425925925936E-2</v>
      </c>
      <c r="O157" s="9" t="s">
        <v>683</v>
      </c>
    </row>
    <row r="158" spans="1:15" x14ac:dyDescent="0.35">
      <c r="A158" s="4">
        <v>44841</v>
      </c>
      <c r="B158" s="6">
        <f t="shared" si="7"/>
        <v>0.73263888888888884</v>
      </c>
      <c r="C158" s="6">
        <f t="shared" si="8"/>
        <v>0.64930555555555547</v>
      </c>
      <c r="D158" s="6">
        <v>0.73263888888888884</v>
      </c>
      <c r="E158" t="s">
        <v>198</v>
      </c>
      <c r="F158" t="s">
        <v>199</v>
      </c>
      <c r="G158" s="5" t="s">
        <v>4</v>
      </c>
      <c r="H158" s="5">
        <v>2020</v>
      </c>
      <c r="I158" t="s">
        <v>200</v>
      </c>
      <c r="J158" t="s">
        <v>201</v>
      </c>
      <c r="K158" t="s">
        <v>202</v>
      </c>
      <c r="L158" t="s">
        <v>8</v>
      </c>
      <c r="M158" t="s">
        <v>8</v>
      </c>
      <c r="N158" s="10">
        <v>9.3761574074074081E-2</v>
      </c>
      <c r="O158" s="9" t="s">
        <v>679</v>
      </c>
    </row>
    <row r="159" spans="1:15" x14ac:dyDescent="0.35">
      <c r="A159" s="4">
        <v>44841</v>
      </c>
      <c r="B159" s="6">
        <f t="shared" si="7"/>
        <v>0.83680555555555547</v>
      </c>
      <c r="C159" s="6">
        <f t="shared" si="8"/>
        <v>0.7534722222222221</v>
      </c>
      <c r="D159" s="6">
        <v>0.83680555555555547</v>
      </c>
      <c r="E159" t="s">
        <v>168</v>
      </c>
      <c r="F159" t="s">
        <v>169</v>
      </c>
      <c r="G159" s="5" t="s">
        <v>4</v>
      </c>
      <c r="H159" s="5">
        <v>2018</v>
      </c>
      <c r="I159" t="s">
        <v>170</v>
      </c>
      <c r="J159" t="s">
        <v>171</v>
      </c>
      <c r="K159" t="s">
        <v>172</v>
      </c>
      <c r="L159" t="s">
        <v>97</v>
      </c>
      <c r="M159" t="s">
        <v>97</v>
      </c>
      <c r="N159" s="10">
        <v>3.6805555555555557E-2</v>
      </c>
      <c r="O159" s="9" t="s">
        <v>679</v>
      </c>
    </row>
    <row r="160" spans="1:15" x14ac:dyDescent="0.35">
      <c r="A160" s="4">
        <v>44841</v>
      </c>
      <c r="B160" s="6">
        <f t="shared" si="7"/>
        <v>0.87847222222222221</v>
      </c>
      <c r="C160" s="6">
        <f t="shared" si="8"/>
        <v>0.79513888888888884</v>
      </c>
      <c r="D160" s="6">
        <v>0.87847222222222221</v>
      </c>
      <c r="E160" t="s">
        <v>203</v>
      </c>
      <c r="F160" t="s">
        <v>204</v>
      </c>
      <c r="G160" s="5" t="s">
        <v>4</v>
      </c>
      <c r="H160" s="5">
        <v>2021</v>
      </c>
      <c r="I160" t="s">
        <v>17</v>
      </c>
      <c r="J160" t="s">
        <v>18</v>
      </c>
      <c r="K160" t="s">
        <v>19</v>
      </c>
      <c r="L160" t="s">
        <v>20</v>
      </c>
      <c r="M160" t="s">
        <v>20</v>
      </c>
      <c r="N160" s="10">
        <v>3.3923611111111113E-2</v>
      </c>
      <c r="O160" s="9" t="s">
        <v>682</v>
      </c>
    </row>
    <row r="161" spans="1:15" x14ac:dyDescent="0.35">
      <c r="A161" s="4">
        <v>44841</v>
      </c>
      <c r="B161" s="6">
        <f t="shared" si="7"/>
        <v>0.91666666666666663</v>
      </c>
      <c r="C161" s="6">
        <f t="shared" si="8"/>
        <v>0.83333333333333326</v>
      </c>
      <c r="D161" s="6">
        <v>0.91666666666666663</v>
      </c>
      <c r="E161" t="s">
        <v>205</v>
      </c>
      <c r="F161" t="s">
        <v>206</v>
      </c>
      <c r="G161" s="5">
        <v>16</v>
      </c>
      <c r="H161" s="5">
        <v>2015</v>
      </c>
      <c r="I161" t="s">
        <v>207</v>
      </c>
      <c r="J161" t="s">
        <v>208</v>
      </c>
      <c r="K161" t="s">
        <v>209</v>
      </c>
      <c r="L161" t="s">
        <v>35</v>
      </c>
      <c r="M161" t="s">
        <v>36</v>
      </c>
      <c r="N161" s="10">
        <v>8.5844907407407411E-2</v>
      </c>
      <c r="O161" s="9" t="s">
        <v>680</v>
      </c>
    </row>
    <row r="162" spans="1:15" x14ac:dyDescent="0.35">
      <c r="A162" s="4">
        <v>44842</v>
      </c>
      <c r="B162" s="6">
        <f t="shared" si="7"/>
        <v>1.3888888888888888E-2</v>
      </c>
      <c r="C162" s="6">
        <v>0.93055555555555547</v>
      </c>
      <c r="D162" s="6">
        <v>1.3888888888888888E-2</v>
      </c>
      <c r="E162" t="s">
        <v>194</v>
      </c>
      <c r="F162" t="s">
        <v>194</v>
      </c>
      <c r="G162" s="5" t="s">
        <v>45</v>
      </c>
      <c r="H162" s="5">
        <v>2014</v>
      </c>
      <c r="I162" t="s">
        <v>195</v>
      </c>
      <c r="J162" t="s">
        <v>196</v>
      </c>
      <c r="K162" t="s">
        <v>197</v>
      </c>
      <c r="L162" t="s">
        <v>35</v>
      </c>
      <c r="M162" t="s">
        <v>35</v>
      </c>
      <c r="N162" s="10">
        <v>8.1238425925925936E-2</v>
      </c>
      <c r="O162" s="9" t="s">
        <v>683</v>
      </c>
    </row>
    <row r="163" spans="1:15" x14ac:dyDescent="0.35">
      <c r="A163" s="4">
        <v>44842</v>
      </c>
      <c r="B163" s="6">
        <f t="shared" si="7"/>
        <v>0.1076388888888889</v>
      </c>
      <c r="C163" s="6">
        <f t="shared" ref="C163:C183" si="9">D163-$P$1</f>
        <v>2.4305555555555566E-2</v>
      </c>
      <c r="D163" s="6">
        <v>0.1076388888888889</v>
      </c>
      <c r="E163" t="s">
        <v>198</v>
      </c>
      <c r="F163" t="s">
        <v>199</v>
      </c>
      <c r="G163" s="5" t="s">
        <v>4</v>
      </c>
      <c r="H163" s="5">
        <v>2020</v>
      </c>
      <c r="I163" t="s">
        <v>200</v>
      </c>
      <c r="J163" t="s">
        <v>201</v>
      </c>
      <c r="K163" t="s">
        <v>202</v>
      </c>
      <c r="L163" t="s">
        <v>8</v>
      </c>
      <c r="M163" t="s">
        <v>8</v>
      </c>
      <c r="N163" s="10">
        <v>9.3761574074074081E-2</v>
      </c>
      <c r="O163" s="9" t="s">
        <v>679</v>
      </c>
    </row>
    <row r="164" spans="1:15" x14ac:dyDescent="0.35">
      <c r="A164" s="4">
        <v>44842</v>
      </c>
      <c r="B164" s="6">
        <f t="shared" si="7"/>
        <v>0.21180555555555555</v>
      </c>
      <c r="C164" s="6">
        <f t="shared" si="9"/>
        <v>0.12847222222222221</v>
      </c>
      <c r="D164" s="6">
        <v>0.21180555555555555</v>
      </c>
      <c r="E164" t="s">
        <v>168</v>
      </c>
      <c r="F164" t="s">
        <v>169</v>
      </c>
      <c r="G164" s="5" t="s">
        <v>4</v>
      </c>
      <c r="H164" s="5">
        <v>2018</v>
      </c>
      <c r="I164" t="s">
        <v>170</v>
      </c>
      <c r="J164" t="s">
        <v>171</v>
      </c>
      <c r="K164" t="s">
        <v>172</v>
      </c>
      <c r="L164" t="s">
        <v>97</v>
      </c>
      <c r="M164" t="s">
        <v>97</v>
      </c>
      <c r="N164" s="10">
        <v>3.6805555555555557E-2</v>
      </c>
      <c r="O164" s="9" t="s">
        <v>679</v>
      </c>
    </row>
    <row r="165" spans="1:15" x14ac:dyDescent="0.35">
      <c r="A165" s="4">
        <v>44842</v>
      </c>
      <c r="B165" s="6">
        <f t="shared" si="7"/>
        <v>0.25</v>
      </c>
      <c r="C165" s="6">
        <f t="shared" si="9"/>
        <v>0.16666666666666669</v>
      </c>
      <c r="D165" s="6">
        <v>0.25</v>
      </c>
      <c r="E165" t="s">
        <v>210</v>
      </c>
      <c r="F165" t="s">
        <v>211</v>
      </c>
      <c r="G165" s="5" t="s">
        <v>4</v>
      </c>
      <c r="H165" s="5">
        <v>2020</v>
      </c>
      <c r="I165" t="s">
        <v>115</v>
      </c>
      <c r="K165" t="s">
        <v>116</v>
      </c>
      <c r="L165" t="s">
        <v>97</v>
      </c>
      <c r="M165" t="s">
        <v>97</v>
      </c>
      <c r="N165" s="10">
        <v>2.0312500000000001E-2</v>
      </c>
      <c r="O165" s="9" t="s">
        <v>682</v>
      </c>
    </row>
    <row r="166" spans="1:15" x14ac:dyDescent="0.35">
      <c r="A166" s="4">
        <v>44842</v>
      </c>
      <c r="B166" s="6">
        <f t="shared" si="7"/>
        <v>0.27083333333333331</v>
      </c>
      <c r="C166" s="6">
        <f t="shared" si="9"/>
        <v>0.1875</v>
      </c>
      <c r="D166" s="6">
        <v>0.27083333333333331</v>
      </c>
      <c r="E166" t="s">
        <v>212</v>
      </c>
      <c r="F166" t="s">
        <v>212</v>
      </c>
      <c r="G166" s="5" t="s">
        <v>4</v>
      </c>
      <c r="H166" s="5">
        <v>2021</v>
      </c>
      <c r="I166" t="s">
        <v>213</v>
      </c>
      <c r="J166" t="s">
        <v>18</v>
      </c>
      <c r="K166" t="s">
        <v>28</v>
      </c>
      <c r="L166" t="s">
        <v>167</v>
      </c>
      <c r="M166" t="s">
        <v>167</v>
      </c>
      <c r="N166" s="10">
        <v>3.4618055555555555E-2</v>
      </c>
      <c r="O166" s="9" t="s">
        <v>682</v>
      </c>
    </row>
    <row r="167" spans="1:15" x14ac:dyDescent="0.35">
      <c r="A167" s="4">
        <v>44842</v>
      </c>
      <c r="B167" s="6">
        <f t="shared" si="7"/>
        <v>0.3125</v>
      </c>
      <c r="C167" s="6">
        <f t="shared" si="9"/>
        <v>0.22916666666666669</v>
      </c>
      <c r="D167" s="6">
        <v>0.3125</v>
      </c>
      <c r="E167" s="7" t="s">
        <v>670</v>
      </c>
      <c r="F167" s="7" t="s">
        <v>671</v>
      </c>
      <c r="G167" s="8"/>
      <c r="H167" s="8"/>
      <c r="I167" s="7"/>
      <c r="J167" s="7"/>
      <c r="K167" s="7"/>
      <c r="L167" s="7"/>
      <c r="M167" s="7"/>
      <c r="N167" s="8"/>
      <c r="O167" s="7"/>
    </row>
    <row r="168" spans="1:15" x14ac:dyDescent="0.35">
      <c r="A168" s="4">
        <v>44842</v>
      </c>
      <c r="B168" s="6">
        <f t="shared" si="7"/>
        <v>0.33333333333333331</v>
      </c>
      <c r="C168" s="6">
        <f t="shared" si="9"/>
        <v>0.25</v>
      </c>
      <c r="D168" s="6">
        <v>0.33333333333333331</v>
      </c>
      <c r="E168" s="7" t="s">
        <v>670</v>
      </c>
      <c r="F168" s="7" t="s">
        <v>671</v>
      </c>
      <c r="G168" s="8"/>
      <c r="H168" s="8"/>
      <c r="I168" s="7"/>
      <c r="J168" s="7"/>
      <c r="K168" s="7"/>
      <c r="L168" s="7"/>
      <c r="M168" s="7"/>
      <c r="N168" s="8"/>
      <c r="O168" s="7"/>
    </row>
    <row r="169" spans="1:15" x14ac:dyDescent="0.35">
      <c r="A169" s="4">
        <v>44842</v>
      </c>
      <c r="B169" s="6">
        <f t="shared" si="7"/>
        <v>0.35416666666666669</v>
      </c>
      <c r="C169" s="6">
        <f t="shared" si="9"/>
        <v>0.27083333333333337</v>
      </c>
      <c r="D169" s="6">
        <v>0.35416666666666669</v>
      </c>
      <c r="E169" s="7" t="s">
        <v>670</v>
      </c>
      <c r="F169" s="7" t="s">
        <v>671</v>
      </c>
      <c r="G169" s="8"/>
      <c r="H169" s="8"/>
      <c r="I169" s="7"/>
      <c r="J169" s="7"/>
      <c r="K169" s="7"/>
      <c r="L169" s="7"/>
      <c r="M169" s="7"/>
      <c r="N169" s="8"/>
      <c r="O169" s="7"/>
    </row>
    <row r="170" spans="1:15" x14ac:dyDescent="0.35">
      <c r="A170" s="4">
        <v>44842</v>
      </c>
      <c r="B170" s="6">
        <f t="shared" si="7"/>
        <v>0.375</v>
      </c>
      <c r="C170" s="6">
        <f t="shared" si="9"/>
        <v>0.29166666666666669</v>
      </c>
      <c r="D170" s="6">
        <v>0.375</v>
      </c>
      <c r="E170" s="7" t="s">
        <v>670</v>
      </c>
      <c r="F170" s="7" t="s">
        <v>671</v>
      </c>
      <c r="G170" s="8"/>
      <c r="H170" s="8"/>
      <c r="I170" s="7"/>
      <c r="J170" s="7"/>
      <c r="K170" s="7"/>
      <c r="L170" s="7"/>
      <c r="M170" s="7"/>
      <c r="N170" s="8"/>
      <c r="O170" s="7"/>
    </row>
    <row r="171" spans="1:15" x14ac:dyDescent="0.35">
      <c r="A171" s="4">
        <v>44842</v>
      </c>
      <c r="B171" s="6">
        <f t="shared" si="7"/>
        <v>0.39583333333333331</v>
      </c>
      <c r="C171" s="6">
        <f t="shared" si="9"/>
        <v>0.3125</v>
      </c>
      <c r="D171" s="6">
        <v>0.39583333333333331</v>
      </c>
      <c r="E171" s="7" t="s">
        <v>670</v>
      </c>
      <c r="F171" s="7" t="s">
        <v>671</v>
      </c>
      <c r="G171" s="8"/>
      <c r="H171" s="8"/>
      <c r="I171" s="7"/>
      <c r="J171" s="7"/>
      <c r="K171" s="7"/>
      <c r="L171" s="7"/>
      <c r="M171" s="7"/>
      <c r="N171" s="8"/>
      <c r="O171" s="7"/>
    </row>
    <row r="172" spans="1:15" x14ac:dyDescent="0.35">
      <c r="A172" s="4">
        <v>44842</v>
      </c>
      <c r="B172" s="6">
        <f t="shared" si="7"/>
        <v>0.41666666666666669</v>
      </c>
      <c r="C172" s="6">
        <f t="shared" si="9"/>
        <v>0.33333333333333337</v>
      </c>
      <c r="D172" s="6">
        <v>0.41666666666666669</v>
      </c>
      <c r="E172" s="7" t="s">
        <v>670</v>
      </c>
      <c r="F172" s="7" t="s">
        <v>671</v>
      </c>
      <c r="G172" s="8"/>
      <c r="H172" s="8"/>
      <c r="I172" s="7"/>
      <c r="J172" s="7"/>
      <c r="K172" s="7"/>
      <c r="L172" s="7"/>
      <c r="M172" s="7"/>
      <c r="N172" s="8"/>
      <c r="O172" s="7"/>
    </row>
    <row r="173" spans="1:15" x14ac:dyDescent="0.35">
      <c r="A173" s="4">
        <v>44842</v>
      </c>
      <c r="B173" s="6">
        <f t="shared" si="7"/>
        <v>0.4375</v>
      </c>
      <c r="C173" s="6">
        <f t="shared" si="9"/>
        <v>0.35416666666666669</v>
      </c>
      <c r="D173" s="6">
        <v>0.4375</v>
      </c>
      <c r="E173" s="7" t="s">
        <v>670</v>
      </c>
      <c r="F173" s="7" t="s">
        <v>671</v>
      </c>
      <c r="G173" s="8"/>
      <c r="H173" s="8"/>
      <c r="I173" s="7"/>
      <c r="J173" s="7"/>
      <c r="K173" s="7"/>
      <c r="L173" s="7"/>
      <c r="M173" s="7"/>
      <c r="N173" s="8"/>
      <c r="O173" s="7"/>
    </row>
    <row r="174" spans="1:15" x14ac:dyDescent="0.35">
      <c r="A174" s="4">
        <v>44842</v>
      </c>
      <c r="B174" s="6">
        <f t="shared" si="7"/>
        <v>0.45833333333333331</v>
      </c>
      <c r="C174" s="6">
        <f t="shared" si="9"/>
        <v>0.375</v>
      </c>
      <c r="D174" s="6">
        <v>0.45833333333333331</v>
      </c>
      <c r="E174" t="s">
        <v>212</v>
      </c>
      <c r="F174" t="s">
        <v>212</v>
      </c>
      <c r="G174" s="5" t="s">
        <v>4</v>
      </c>
      <c r="H174" s="5">
        <v>2021</v>
      </c>
      <c r="I174" t="s">
        <v>213</v>
      </c>
      <c r="J174" t="s">
        <v>18</v>
      </c>
      <c r="K174" t="s">
        <v>28</v>
      </c>
      <c r="L174" t="s">
        <v>167</v>
      </c>
      <c r="M174" t="s">
        <v>167</v>
      </c>
      <c r="N174" s="10">
        <v>3.4618055555555555E-2</v>
      </c>
      <c r="O174" s="9" t="s">
        <v>682</v>
      </c>
    </row>
    <row r="175" spans="1:15" x14ac:dyDescent="0.35">
      <c r="A175" s="4">
        <v>44842</v>
      </c>
      <c r="B175" s="6">
        <f t="shared" si="7"/>
        <v>0.5</v>
      </c>
      <c r="C175" s="6">
        <f t="shared" si="9"/>
        <v>0.41666666666666669</v>
      </c>
      <c r="D175" s="6">
        <v>0.5</v>
      </c>
      <c r="E175" t="s">
        <v>198</v>
      </c>
      <c r="F175" t="s">
        <v>199</v>
      </c>
      <c r="G175" s="5" t="s">
        <v>4</v>
      </c>
      <c r="H175" s="5">
        <v>2020</v>
      </c>
      <c r="I175" t="s">
        <v>200</v>
      </c>
      <c r="J175" t="s">
        <v>201</v>
      </c>
      <c r="K175" t="s">
        <v>202</v>
      </c>
      <c r="L175" t="s">
        <v>8</v>
      </c>
      <c r="M175" t="s">
        <v>8</v>
      </c>
      <c r="N175" s="10">
        <v>9.3761574074074081E-2</v>
      </c>
      <c r="O175" s="9" t="s">
        <v>679</v>
      </c>
    </row>
    <row r="176" spans="1:15" x14ac:dyDescent="0.35">
      <c r="A176" s="4">
        <v>44842</v>
      </c>
      <c r="B176" s="6">
        <f t="shared" si="7"/>
        <v>0.60416666666666663</v>
      </c>
      <c r="C176" s="6">
        <f t="shared" si="9"/>
        <v>0.52083333333333326</v>
      </c>
      <c r="D176" s="6">
        <v>0.60416666666666663</v>
      </c>
      <c r="E176" t="s">
        <v>29</v>
      </c>
      <c r="F176" t="s">
        <v>29</v>
      </c>
      <c r="G176" s="5" t="s">
        <v>4</v>
      </c>
      <c r="H176" s="5">
        <v>2022</v>
      </c>
      <c r="I176" t="s">
        <v>689</v>
      </c>
      <c r="K176" t="s">
        <v>494</v>
      </c>
      <c r="L176" t="s">
        <v>30</v>
      </c>
      <c r="M176" t="s">
        <v>30</v>
      </c>
      <c r="N176" s="10">
        <v>3.6111111111111114E-3</v>
      </c>
      <c r="O176" s="9" t="s">
        <v>660</v>
      </c>
    </row>
    <row r="177" spans="1:15" x14ac:dyDescent="0.35">
      <c r="A177" s="4">
        <v>44842</v>
      </c>
      <c r="B177" s="6">
        <f t="shared" si="7"/>
        <v>0.61111111111111105</v>
      </c>
      <c r="C177" s="6">
        <f t="shared" si="9"/>
        <v>0.52777777777777768</v>
      </c>
      <c r="D177" s="6">
        <v>0.61111111111111105</v>
      </c>
      <c r="E177" t="s">
        <v>203</v>
      </c>
      <c r="F177" t="s">
        <v>204</v>
      </c>
      <c r="G177" s="5" t="s">
        <v>4</v>
      </c>
      <c r="H177" s="5">
        <v>2021</v>
      </c>
      <c r="I177" t="s">
        <v>17</v>
      </c>
      <c r="J177" t="s">
        <v>18</v>
      </c>
      <c r="K177" t="s">
        <v>19</v>
      </c>
      <c r="L177" t="s">
        <v>20</v>
      </c>
      <c r="M177" t="s">
        <v>20</v>
      </c>
      <c r="N177" s="10">
        <v>3.3923611111111113E-2</v>
      </c>
      <c r="O177" s="9" t="s">
        <v>682</v>
      </c>
    </row>
    <row r="178" spans="1:15" x14ac:dyDescent="0.35">
      <c r="A178" s="4">
        <v>44842</v>
      </c>
      <c r="B178" s="6">
        <f t="shared" si="7"/>
        <v>0.65277777777777779</v>
      </c>
      <c r="C178" s="6">
        <f t="shared" si="9"/>
        <v>0.56944444444444442</v>
      </c>
      <c r="D178" s="6">
        <v>0.65277777777777779</v>
      </c>
      <c r="E178" t="s">
        <v>205</v>
      </c>
      <c r="F178" t="s">
        <v>206</v>
      </c>
      <c r="G178" s="5">
        <v>16</v>
      </c>
      <c r="H178" s="5">
        <v>2015</v>
      </c>
      <c r="I178" t="s">
        <v>207</v>
      </c>
      <c r="J178" t="s">
        <v>208</v>
      </c>
      <c r="K178" t="s">
        <v>209</v>
      </c>
      <c r="L178" t="s">
        <v>35</v>
      </c>
      <c r="M178" t="s">
        <v>36</v>
      </c>
      <c r="N178" s="10">
        <v>8.5844907407407411E-2</v>
      </c>
      <c r="O178" s="9" t="s">
        <v>680</v>
      </c>
    </row>
    <row r="179" spans="1:15" x14ac:dyDescent="0.35">
      <c r="A179" s="4">
        <v>44842</v>
      </c>
      <c r="B179" s="6">
        <f t="shared" si="7"/>
        <v>0.75</v>
      </c>
      <c r="C179" s="6">
        <f t="shared" si="9"/>
        <v>0.66666666666666663</v>
      </c>
      <c r="D179" s="6">
        <v>0.75</v>
      </c>
      <c r="E179" t="s">
        <v>214</v>
      </c>
      <c r="F179" t="s">
        <v>214</v>
      </c>
      <c r="G179" s="5" t="s">
        <v>4</v>
      </c>
      <c r="H179" s="5">
        <v>2012</v>
      </c>
      <c r="I179" t="s">
        <v>215</v>
      </c>
      <c r="J179" t="s">
        <v>216</v>
      </c>
      <c r="K179" t="s">
        <v>217</v>
      </c>
      <c r="L179" t="s">
        <v>218</v>
      </c>
      <c r="M179" t="s">
        <v>219</v>
      </c>
      <c r="N179" s="10">
        <v>6.3287037037037031E-2</v>
      </c>
      <c r="O179" s="9" t="s">
        <v>683</v>
      </c>
    </row>
    <row r="180" spans="1:15" x14ac:dyDescent="0.35">
      <c r="A180" s="4">
        <v>44842</v>
      </c>
      <c r="B180" s="6">
        <f t="shared" si="7"/>
        <v>0.82291666666666663</v>
      </c>
      <c r="C180" s="6">
        <f t="shared" si="9"/>
        <v>0.73958333333333326</v>
      </c>
      <c r="D180" s="6">
        <v>0.82291666666666663</v>
      </c>
      <c r="E180" t="s">
        <v>49</v>
      </c>
      <c r="F180" t="s">
        <v>50</v>
      </c>
      <c r="G180" s="5" t="s">
        <v>45</v>
      </c>
      <c r="H180" s="5">
        <v>2012</v>
      </c>
      <c r="I180" t="s">
        <v>51</v>
      </c>
      <c r="J180" t="s">
        <v>47</v>
      </c>
      <c r="K180" t="s">
        <v>48</v>
      </c>
      <c r="L180" t="s">
        <v>35</v>
      </c>
      <c r="M180" t="s">
        <v>35</v>
      </c>
      <c r="N180" s="10">
        <v>4.0219907407407406E-2</v>
      </c>
      <c r="O180" s="9" t="s">
        <v>681</v>
      </c>
    </row>
    <row r="181" spans="1:15" x14ac:dyDescent="0.35">
      <c r="A181" s="4">
        <v>44842</v>
      </c>
      <c r="B181" s="6">
        <f t="shared" si="7"/>
        <v>0.86805555555555547</v>
      </c>
      <c r="C181" s="6">
        <f t="shared" si="9"/>
        <v>0.7847222222222221</v>
      </c>
      <c r="D181" s="6">
        <v>0.86805555555555547</v>
      </c>
      <c r="E181" t="s">
        <v>122</v>
      </c>
      <c r="F181" t="s">
        <v>123</v>
      </c>
      <c r="G181" s="5" t="s">
        <v>45</v>
      </c>
      <c r="H181" s="5">
        <v>2012</v>
      </c>
      <c r="I181" t="s">
        <v>124</v>
      </c>
      <c r="J181" t="s">
        <v>47</v>
      </c>
      <c r="K181" t="s">
        <v>48</v>
      </c>
      <c r="L181" t="s">
        <v>35</v>
      </c>
      <c r="M181" t="s">
        <v>35</v>
      </c>
      <c r="N181" s="10">
        <v>4.0567129629629627E-2</v>
      </c>
      <c r="O181" s="9" t="s">
        <v>681</v>
      </c>
    </row>
    <row r="182" spans="1:15" x14ac:dyDescent="0.35">
      <c r="A182" s="4">
        <v>44842</v>
      </c>
      <c r="B182" s="6">
        <f t="shared" si="7"/>
        <v>0.91666666666666663</v>
      </c>
      <c r="C182" s="6">
        <f t="shared" si="9"/>
        <v>0.83333333333333326</v>
      </c>
      <c r="D182" s="6">
        <v>0.91666666666666663</v>
      </c>
      <c r="E182" t="s">
        <v>220</v>
      </c>
      <c r="F182" t="s">
        <v>221</v>
      </c>
      <c r="G182" s="5" t="s">
        <v>4</v>
      </c>
      <c r="H182" s="5">
        <v>2021</v>
      </c>
      <c r="I182" t="s">
        <v>222</v>
      </c>
      <c r="J182" t="s">
        <v>223</v>
      </c>
      <c r="K182" t="s">
        <v>224</v>
      </c>
      <c r="L182" t="s">
        <v>25</v>
      </c>
      <c r="M182" t="s">
        <v>25</v>
      </c>
      <c r="N182" s="10">
        <v>6.5173611111111113E-2</v>
      </c>
      <c r="O182" s="9" t="s">
        <v>682</v>
      </c>
    </row>
    <row r="183" spans="1:15" x14ac:dyDescent="0.35">
      <c r="A183" s="4">
        <v>44842</v>
      </c>
      <c r="B183" s="6">
        <f t="shared" si="7"/>
        <v>0.98958333333333337</v>
      </c>
      <c r="C183" s="6">
        <f t="shared" si="9"/>
        <v>0.90625</v>
      </c>
      <c r="D183" s="6">
        <v>0.98958333333333337</v>
      </c>
      <c r="E183" t="s">
        <v>225</v>
      </c>
      <c r="F183" t="s">
        <v>226</v>
      </c>
      <c r="G183" s="5" t="s">
        <v>45</v>
      </c>
      <c r="H183" s="5">
        <v>2018</v>
      </c>
      <c r="I183" t="s">
        <v>227</v>
      </c>
      <c r="J183" t="s">
        <v>228</v>
      </c>
      <c r="K183" t="s">
        <v>229</v>
      </c>
      <c r="L183" t="s">
        <v>35</v>
      </c>
      <c r="M183" t="s">
        <v>35</v>
      </c>
      <c r="N183" s="10">
        <v>7.0405092592592589E-2</v>
      </c>
      <c r="O183" s="9" t="s">
        <v>679</v>
      </c>
    </row>
    <row r="184" spans="1:15" x14ac:dyDescent="0.35">
      <c r="A184" s="4">
        <v>44843</v>
      </c>
      <c r="B184" s="6">
        <f t="shared" si="7"/>
        <v>7.2916666666666671E-2</v>
      </c>
      <c r="C184" s="6">
        <v>0.98958333333333337</v>
      </c>
      <c r="D184" s="6">
        <v>7.2916666666666671E-2</v>
      </c>
      <c r="E184" t="s">
        <v>214</v>
      </c>
      <c r="F184" t="s">
        <v>214</v>
      </c>
      <c r="G184" s="5" t="s">
        <v>4</v>
      </c>
      <c r="H184" s="5">
        <v>2012</v>
      </c>
      <c r="I184" t="s">
        <v>215</v>
      </c>
      <c r="J184" t="s">
        <v>216</v>
      </c>
      <c r="K184" t="s">
        <v>217</v>
      </c>
      <c r="L184" t="s">
        <v>218</v>
      </c>
      <c r="M184" t="s">
        <v>219</v>
      </c>
      <c r="N184" s="10">
        <v>6.3287037037037031E-2</v>
      </c>
      <c r="O184" s="9" t="s">
        <v>683</v>
      </c>
    </row>
    <row r="185" spans="1:15" x14ac:dyDescent="0.35">
      <c r="A185" s="4">
        <v>44843</v>
      </c>
      <c r="B185" s="6">
        <f t="shared" si="7"/>
        <v>0.14583333333333334</v>
      </c>
      <c r="C185" s="6">
        <f t="shared" ref="C185:C206" si="10">D185-$P$1</f>
        <v>6.2500000000000014E-2</v>
      </c>
      <c r="D185" s="6">
        <v>0.14583333333333334</v>
      </c>
      <c r="E185" t="s">
        <v>49</v>
      </c>
      <c r="F185" t="s">
        <v>50</v>
      </c>
      <c r="G185" s="5" t="s">
        <v>45</v>
      </c>
      <c r="H185" s="5">
        <v>2012</v>
      </c>
      <c r="I185" t="s">
        <v>51</v>
      </c>
      <c r="J185" t="s">
        <v>47</v>
      </c>
      <c r="K185" t="s">
        <v>48</v>
      </c>
      <c r="L185" t="s">
        <v>35</v>
      </c>
      <c r="M185" t="s">
        <v>35</v>
      </c>
      <c r="N185" s="10">
        <v>4.0219907407407406E-2</v>
      </c>
      <c r="O185" s="9" t="s">
        <v>681</v>
      </c>
    </row>
    <row r="186" spans="1:15" x14ac:dyDescent="0.35">
      <c r="A186" s="4">
        <v>44843</v>
      </c>
      <c r="B186" s="6">
        <f t="shared" si="7"/>
        <v>0.19444444444444445</v>
      </c>
      <c r="C186" s="6">
        <f t="shared" si="10"/>
        <v>0.11111111111111112</v>
      </c>
      <c r="D186" s="6">
        <v>0.19444444444444445</v>
      </c>
      <c r="E186" t="s">
        <v>122</v>
      </c>
      <c r="F186" t="s">
        <v>123</v>
      </c>
      <c r="G186" s="5" t="s">
        <v>45</v>
      </c>
      <c r="H186" s="5">
        <v>2012</v>
      </c>
      <c r="I186" t="s">
        <v>124</v>
      </c>
      <c r="J186" t="s">
        <v>47</v>
      </c>
      <c r="K186" t="s">
        <v>48</v>
      </c>
      <c r="L186" t="s">
        <v>35</v>
      </c>
      <c r="M186" t="s">
        <v>35</v>
      </c>
      <c r="N186" s="10">
        <v>4.0567129629629627E-2</v>
      </c>
      <c r="O186" s="9" t="s">
        <v>681</v>
      </c>
    </row>
    <row r="187" spans="1:15" x14ac:dyDescent="0.35">
      <c r="A187" s="4">
        <v>44843</v>
      </c>
      <c r="B187" s="6">
        <f t="shared" si="7"/>
        <v>0.24305555555555555</v>
      </c>
      <c r="C187" s="6">
        <f t="shared" si="10"/>
        <v>0.15972222222222221</v>
      </c>
      <c r="D187" s="6">
        <v>0.24305555555555555</v>
      </c>
      <c r="E187" t="s">
        <v>29</v>
      </c>
      <c r="F187" t="s">
        <v>29</v>
      </c>
      <c r="G187" s="5" t="s">
        <v>4</v>
      </c>
      <c r="H187" s="5">
        <v>2022</v>
      </c>
      <c r="I187" t="s">
        <v>689</v>
      </c>
      <c r="K187" t="s">
        <v>494</v>
      </c>
      <c r="L187" t="s">
        <v>30</v>
      </c>
      <c r="M187" t="s">
        <v>30</v>
      </c>
      <c r="N187" s="10">
        <v>3.6111111111111114E-3</v>
      </c>
      <c r="O187" s="9" t="s">
        <v>660</v>
      </c>
    </row>
    <row r="188" spans="1:15" x14ac:dyDescent="0.35">
      <c r="A188" s="4">
        <v>44843</v>
      </c>
      <c r="B188" s="6">
        <f t="shared" si="7"/>
        <v>0.25</v>
      </c>
      <c r="C188" s="6">
        <f t="shared" si="10"/>
        <v>0.16666666666666669</v>
      </c>
      <c r="D188" s="6">
        <v>0.25</v>
      </c>
      <c r="E188" t="s">
        <v>230</v>
      </c>
      <c r="F188" t="s">
        <v>231</v>
      </c>
      <c r="G188" s="5" t="s">
        <v>4</v>
      </c>
      <c r="H188" s="5">
        <v>2019</v>
      </c>
      <c r="I188" t="s">
        <v>232</v>
      </c>
      <c r="J188" t="s">
        <v>233</v>
      </c>
      <c r="K188" t="s">
        <v>234</v>
      </c>
      <c r="L188" t="s">
        <v>235</v>
      </c>
      <c r="M188" t="s">
        <v>235</v>
      </c>
      <c r="N188" s="10">
        <v>1.7858796296296296E-2</v>
      </c>
      <c r="O188" s="9" t="s">
        <v>679</v>
      </c>
    </row>
    <row r="189" spans="1:15" x14ac:dyDescent="0.35">
      <c r="A189" s="4">
        <v>44843</v>
      </c>
      <c r="B189" s="6">
        <f t="shared" si="7"/>
        <v>0.27083333333333331</v>
      </c>
      <c r="C189" s="6">
        <f t="shared" si="10"/>
        <v>0.1875</v>
      </c>
      <c r="D189" s="6">
        <v>0.27083333333333331</v>
      </c>
      <c r="E189" t="s">
        <v>236</v>
      </c>
      <c r="F189" t="s">
        <v>236</v>
      </c>
      <c r="G189" s="5" t="s">
        <v>4</v>
      </c>
      <c r="H189" s="5">
        <v>2021</v>
      </c>
      <c r="I189" t="s">
        <v>27</v>
      </c>
      <c r="J189" t="s">
        <v>18</v>
      </c>
      <c r="K189" t="s">
        <v>28</v>
      </c>
      <c r="L189" t="s">
        <v>167</v>
      </c>
      <c r="M189" t="s">
        <v>167</v>
      </c>
      <c r="N189" s="10">
        <v>3.4780092592592592E-2</v>
      </c>
      <c r="O189" s="9" t="s">
        <v>682</v>
      </c>
    </row>
    <row r="190" spans="1:15" x14ac:dyDescent="0.35">
      <c r="A190" s="4">
        <v>44843</v>
      </c>
      <c r="B190" s="6">
        <f t="shared" si="7"/>
        <v>0.3125</v>
      </c>
      <c r="C190" s="6">
        <f t="shared" si="10"/>
        <v>0.22916666666666669</v>
      </c>
      <c r="D190" s="6">
        <v>0.3125</v>
      </c>
      <c r="E190" s="7" t="s">
        <v>670</v>
      </c>
      <c r="F190" s="7" t="s">
        <v>671</v>
      </c>
      <c r="G190" s="8"/>
      <c r="H190" s="8"/>
      <c r="I190" s="7"/>
      <c r="J190" s="7"/>
      <c r="K190" s="7"/>
      <c r="L190" s="7"/>
      <c r="M190" s="7"/>
      <c r="N190" s="8"/>
      <c r="O190" s="7"/>
    </row>
    <row r="191" spans="1:15" x14ac:dyDescent="0.35">
      <c r="A191" s="4">
        <v>44843</v>
      </c>
      <c r="B191" s="6">
        <f t="shared" si="7"/>
        <v>0.33333333333333331</v>
      </c>
      <c r="C191" s="6">
        <f t="shared" si="10"/>
        <v>0.25</v>
      </c>
      <c r="D191" s="6">
        <v>0.33333333333333331</v>
      </c>
      <c r="E191" s="7" t="s">
        <v>670</v>
      </c>
      <c r="F191" s="7" t="s">
        <v>671</v>
      </c>
      <c r="G191" s="8"/>
      <c r="H191" s="8"/>
      <c r="I191" s="7"/>
      <c r="J191" s="7"/>
      <c r="K191" s="7"/>
      <c r="L191" s="7"/>
      <c r="M191" s="7"/>
      <c r="N191" s="8"/>
      <c r="O191" s="7"/>
    </row>
    <row r="192" spans="1:15" x14ac:dyDescent="0.35">
      <c r="A192" s="4">
        <v>44843</v>
      </c>
      <c r="B192" s="6">
        <f t="shared" si="7"/>
        <v>0.35416666666666669</v>
      </c>
      <c r="C192" s="6">
        <f t="shared" si="10"/>
        <v>0.27083333333333337</v>
      </c>
      <c r="D192" s="6">
        <v>0.35416666666666669</v>
      </c>
      <c r="E192" s="7" t="s">
        <v>670</v>
      </c>
      <c r="F192" s="7" t="s">
        <v>671</v>
      </c>
      <c r="G192" s="8"/>
      <c r="H192" s="8"/>
      <c r="I192" s="7"/>
      <c r="J192" s="7"/>
      <c r="K192" s="7"/>
      <c r="L192" s="7"/>
      <c r="M192" s="7"/>
      <c r="N192" s="8"/>
      <c r="O192" s="7"/>
    </row>
    <row r="193" spans="1:15" x14ac:dyDescent="0.35">
      <c r="A193" s="4">
        <v>44843</v>
      </c>
      <c r="B193" s="6">
        <f t="shared" si="7"/>
        <v>0.375</v>
      </c>
      <c r="C193" s="6">
        <f t="shared" si="10"/>
        <v>0.29166666666666669</v>
      </c>
      <c r="D193" s="6">
        <v>0.375</v>
      </c>
      <c r="E193" s="7" t="s">
        <v>670</v>
      </c>
      <c r="F193" s="7" t="s">
        <v>671</v>
      </c>
      <c r="G193" s="8"/>
      <c r="H193" s="8"/>
      <c r="I193" s="7"/>
      <c r="J193" s="7"/>
      <c r="K193" s="7"/>
      <c r="L193" s="7"/>
      <c r="M193" s="7"/>
      <c r="N193" s="8"/>
      <c r="O193" s="7"/>
    </row>
    <row r="194" spans="1:15" x14ac:dyDescent="0.35">
      <c r="A194" s="4">
        <v>44843</v>
      </c>
      <c r="B194" s="6">
        <f t="shared" ref="B194:B257" si="11">D194</f>
        <v>0.39583333333333331</v>
      </c>
      <c r="C194" s="6">
        <f t="shared" si="10"/>
        <v>0.3125</v>
      </c>
      <c r="D194" s="6">
        <v>0.39583333333333331</v>
      </c>
      <c r="E194" s="7" t="s">
        <v>670</v>
      </c>
      <c r="F194" s="7" t="s">
        <v>671</v>
      </c>
      <c r="G194" s="8"/>
      <c r="H194" s="8"/>
      <c r="I194" s="7"/>
      <c r="J194" s="7"/>
      <c r="K194" s="7"/>
      <c r="L194" s="7"/>
      <c r="M194" s="7"/>
      <c r="N194" s="8"/>
      <c r="O194" s="7"/>
    </row>
    <row r="195" spans="1:15" x14ac:dyDescent="0.35">
      <c r="A195" s="4">
        <v>44843</v>
      </c>
      <c r="B195" s="6">
        <f t="shared" si="11"/>
        <v>0.41666666666666669</v>
      </c>
      <c r="C195" s="6">
        <f t="shared" si="10"/>
        <v>0.33333333333333337</v>
      </c>
      <c r="D195" s="6">
        <v>0.41666666666666669</v>
      </c>
      <c r="E195" s="7" t="s">
        <v>670</v>
      </c>
      <c r="F195" s="7" t="s">
        <v>671</v>
      </c>
      <c r="G195" s="8"/>
      <c r="H195" s="8"/>
      <c r="I195" s="7"/>
      <c r="J195" s="7"/>
      <c r="K195" s="7"/>
      <c r="L195" s="7"/>
      <c r="M195" s="7"/>
      <c r="N195" s="8"/>
      <c r="O195" s="7"/>
    </row>
    <row r="196" spans="1:15" x14ac:dyDescent="0.35">
      <c r="A196" s="4">
        <v>44843</v>
      </c>
      <c r="B196" s="6">
        <f t="shared" si="11"/>
        <v>0.4375</v>
      </c>
      <c r="C196" s="6">
        <f t="shared" si="10"/>
        <v>0.35416666666666669</v>
      </c>
      <c r="D196" s="6">
        <v>0.4375</v>
      </c>
      <c r="E196" s="7" t="s">
        <v>670</v>
      </c>
      <c r="F196" s="7" t="s">
        <v>671</v>
      </c>
      <c r="G196" s="8"/>
      <c r="H196" s="8"/>
      <c r="I196" s="7"/>
      <c r="J196" s="7"/>
      <c r="K196" s="7"/>
      <c r="L196" s="7"/>
      <c r="M196" s="7"/>
      <c r="N196" s="8"/>
      <c r="O196" s="7"/>
    </row>
    <row r="197" spans="1:15" x14ac:dyDescent="0.35">
      <c r="A197" s="4">
        <v>44843</v>
      </c>
      <c r="B197" s="6">
        <f t="shared" si="11"/>
        <v>0.45833333333333331</v>
      </c>
      <c r="C197" s="6">
        <f t="shared" si="10"/>
        <v>0.375</v>
      </c>
      <c r="D197" s="6">
        <v>0.45833333333333331</v>
      </c>
      <c r="E197" t="s">
        <v>236</v>
      </c>
      <c r="F197" t="s">
        <v>236</v>
      </c>
      <c r="G197" s="5" t="s">
        <v>4</v>
      </c>
      <c r="H197" s="5">
        <v>2021</v>
      </c>
      <c r="I197" t="s">
        <v>27</v>
      </c>
      <c r="J197" t="s">
        <v>18</v>
      </c>
      <c r="K197" t="s">
        <v>28</v>
      </c>
      <c r="L197" t="s">
        <v>167</v>
      </c>
      <c r="M197" t="s">
        <v>167</v>
      </c>
      <c r="N197" s="10">
        <v>3.4780092592592592E-2</v>
      </c>
      <c r="O197" s="9" t="s">
        <v>682</v>
      </c>
    </row>
    <row r="198" spans="1:15" x14ac:dyDescent="0.35">
      <c r="A198" s="4">
        <v>44843</v>
      </c>
      <c r="B198" s="6">
        <f t="shared" si="11"/>
        <v>0.5</v>
      </c>
      <c r="C198" s="6">
        <f t="shared" si="10"/>
        <v>0.41666666666666669</v>
      </c>
      <c r="D198" s="6">
        <v>0.5</v>
      </c>
      <c r="E198" t="s">
        <v>214</v>
      </c>
      <c r="F198" t="s">
        <v>214</v>
      </c>
      <c r="G198" s="5" t="s">
        <v>4</v>
      </c>
      <c r="H198" s="5">
        <v>2012</v>
      </c>
      <c r="I198" t="s">
        <v>215</v>
      </c>
      <c r="J198" t="s">
        <v>216</v>
      </c>
      <c r="K198" t="s">
        <v>217</v>
      </c>
      <c r="L198" t="s">
        <v>218</v>
      </c>
      <c r="M198" t="s">
        <v>219</v>
      </c>
      <c r="N198" s="10">
        <v>6.3287037037037031E-2</v>
      </c>
      <c r="O198" s="9" t="s">
        <v>683</v>
      </c>
    </row>
    <row r="199" spans="1:15" x14ac:dyDescent="0.35">
      <c r="A199" s="4">
        <v>44843</v>
      </c>
      <c r="B199" s="6">
        <f t="shared" si="11"/>
        <v>0.57291666666666663</v>
      </c>
      <c r="C199" s="6">
        <f t="shared" si="10"/>
        <v>0.48958333333333331</v>
      </c>
      <c r="D199" s="6">
        <v>0.57291666666666663</v>
      </c>
      <c r="E199" t="s">
        <v>49</v>
      </c>
      <c r="F199" t="s">
        <v>50</v>
      </c>
      <c r="G199" s="5" t="s">
        <v>45</v>
      </c>
      <c r="H199" s="5">
        <v>2012</v>
      </c>
      <c r="I199" t="s">
        <v>51</v>
      </c>
      <c r="J199" t="s">
        <v>47</v>
      </c>
      <c r="K199" t="s">
        <v>48</v>
      </c>
      <c r="L199" t="s">
        <v>35</v>
      </c>
      <c r="M199" t="s">
        <v>35</v>
      </c>
      <c r="N199" s="10">
        <v>4.0219907407407406E-2</v>
      </c>
      <c r="O199" s="9" t="s">
        <v>681</v>
      </c>
    </row>
    <row r="200" spans="1:15" x14ac:dyDescent="0.35">
      <c r="A200" s="4">
        <v>44843</v>
      </c>
      <c r="B200" s="6">
        <f t="shared" si="11"/>
        <v>0.62152777777777779</v>
      </c>
      <c r="C200" s="6">
        <f t="shared" si="10"/>
        <v>0.53819444444444442</v>
      </c>
      <c r="D200" s="6">
        <v>0.62152777777777779</v>
      </c>
      <c r="E200" t="s">
        <v>122</v>
      </c>
      <c r="F200" t="s">
        <v>123</v>
      </c>
      <c r="G200" s="5" t="s">
        <v>45</v>
      </c>
      <c r="H200" s="5">
        <v>2012</v>
      </c>
      <c r="I200" t="s">
        <v>124</v>
      </c>
      <c r="J200" t="s">
        <v>47</v>
      </c>
      <c r="K200" t="s">
        <v>48</v>
      </c>
      <c r="L200" t="s">
        <v>35</v>
      </c>
      <c r="M200" t="s">
        <v>35</v>
      </c>
      <c r="N200" s="10">
        <v>4.0567129629629627E-2</v>
      </c>
      <c r="O200" s="9" t="s">
        <v>681</v>
      </c>
    </row>
    <row r="201" spans="1:15" x14ac:dyDescent="0.35">
      <c r="A201" s="4">
        <v>44843</v>
      </c>
      <c r="B201" s="6">
        <f t="shared" si="11"/>
        <v>0.67013888888888884</v>
      </c>
      <c r="C201" s="6">
        <f t="shared" si="10"/>
        <v>0.58680555555555547</v>
      </c>
      <c r="D201" s="6">
        <v>0.67013888888888884</v>
      </c>
      <c r="E201" t="s">
        <v>220</v>
      </c>
      <c r="F201" t="s">
        <v>221</v>
      </c>
      <c r="G201" s="5" t="s">
        <v>4</v>
      </c>
      <c r="H201" s="5">
        <v>2021</v>
      </c>
      <c r="I201" t="s">
        <v>222</v>
      </c>
      <c r="J201" t="s">
        <v>223</v>
      </c>
      <c r="K201" t="s">
        <v>224</v>
      </c>
      <c r="L201" t="s">
        <v>25</v>
      </c>
      <c r="M201" t="s">
        <v>25</v>
      </c>
      <c r="N201" s="10">
        <v>6.5173611111111113E-2</v>
      </c>
      <c r="O201" s="9" t="s">
        <v>682</v>
      </c>
    </row>
    <row r="202" spans="1:15" x14ac:dyDescent="0.35">
      <c r="A202" s="4">
        <v>44843</v>
      </c>
      <c r="B202" s="6">
        <f t="shared" si="11"/>
        <v>0.74652777777777779</v>
      </c>
      <c r="C202" s="6">
        <f t="shared" si="10"/>
        <v>0.66319444444444442</v>
      </c>
      <c r="D202" s="6">
        <v>0.74652777777777779</v>
      </c>
      <c r="E202" t="s">
        <v>237</v>
      </c>
      <c r="F202" t="s">
        <v>238</v>
      </c>
      <c r="G202" s="5" t="s">
        <v>4</v>
      </c>
      <c r="H202" s="5">
        <v>2020</v>
      </c>
      <c r="I202" t="s">
        <v>239</v>
      </c>
      <c r="J202" t="s">
        <v>240</v>
      </c>
      <c r="K202" t="s">
        <v>241</v>
      </c>
      <c r="L202" t="s">
        <v>25</v>
      </c>
      <c r="M202" t="s">
        <v>25</v>
      </c>
      <c r="N202" s="10">
        <v>2.9849537037037036E-2</v>
      </c>
      <c r="O202" s="9" t="s">
        <v>679</v>
      </c>
    </row>
    <row r="203" spans="1:15" x14ac:dyDescent="0.35">
      <c r="A203" s="4">
        <v>44843</v>
      </c>
      <c r="B203" s="6">
        <f t="shared" si="11"/>
        <v>0.77777777777777779</v>
      </c>
      <c r="C203" s="6">
        <f t="shared" si="10"/>
        <v>0.69444444444444442</v>
      </c>
      <c r="D203" s="6">
        <v>0.77777777777777779</v>
      </c>
      <c r="E203" t="s">
        <v>242</v>
      </c>
      <c r="F203" t="s">
        <v>242</v>
      </c>
      <c r="G203" s="5" t="s">
        <v>4</v>
      </c>
      <c r="H203" s="5">
        <v>2021</v>
      </c>
      <c r="I203" t="s">
        <v>243</v>
      </c>
      <c r="J203" t="s">
        <v>244</v>
      </c>
      <c r="K203" t="s">
        <v>245</v>
      </c>
      <c r="L203" t="s">
        <v>97</v>
      </c>
      <c r="M203" t="s">
        <v>97</v>
      </c>
      <c r="N203" s="10">
        <v>1.9699074074074074E-2</v>
      </c>
      <c r="O203" s="9" t="s">
        <v>679</v>
      </c>
    </row>
    <row r="204" spans="1:15" x14ac:dyDescent="0.35">
      <c r="A204" s="4">
        <v>44843</v>
      </c>
      <c r="B204" s="6">
        <f t="shared" si="11"/>
        <v>0.80208333333333337</v>
      </c>
      <c r="C204" s="6">
        <f t="shared" si="10"/>
        <v>0.71875</v>
      </c>
      <c r="D204" s="6">
        <v>0.80208333333333337</v>
      </c>
      <c r="E204" t="s">
        <v>183</v>
      </c>
      <c r="F204" t="s">
        <v>184</v>
      </c>
      <c r="G204" s="5" t="s">
        <v>45</v>
      </c>
      <c r="H204" s="5">
        <v>2017</v>
      </c>
      <c r="I204" t="s">
        <v>185</v>
      </c>
      <c r="J204" t="s">
        <v>71</v>
      </c>
      <c r="K204" t="s">
        <v>72</v>
      </c>
      <c r="L204" t="s">
        <v>35</v>
      </c>
      <c r="M204" t="s">
        <v>35</v>
      </c>
      <c r="N204" s="10">
        <v>3.1678240740740743E-2</v>
      </c>
      <c r="O204" s="9" t="s">
        <v>682</v>
      </c>
    </row>
    <row r="205" spans="1:15" x14ac:dyDescent="0.35">
      <c r="A205" s="4">
        <v>44843</v>
      </c>
      <c r="B205" s="6">
        <f t="shared" si="11"/>
        <v>0.84375</v>
      </c>
      <c r="C205" s="6">
        <f t="shared" si="10"/>
        <v>0.76041666666666663</v>
      </c>
      <c r="D205" s="6">
        <v>0.84375</v>
      </c>
      <c r="E205" t="s">
        <v>106</v>
      </c>
      <c r="F205" t="s">
        <v>107</v>
      </c>
      <c r="G205" s="5" t="s">
        <v>45</v>
      </c>
      <c r="H205" s="5">
        <v>2019</v>
      </c>
      <c r="I205" t="s">
        <v>108</v>
      </c>
      <c r="J205" t="s">
        <v>76</v>
      </c>
      <c r="K205" t="s">
        <v>77</v>
      </c>
      <c r="L205" t="s">
        <v>35</v>
      </c>
      <c r="M205" t="s">
        <v>35</v>
      </c>
      <c r="N205" s="10">
        <v>6.1875000000000006E-2</v>
      </c>
      <c r="O205" s="9" t="s">
        <v>682</v>
      </c>
    </row>
    <row r="206" spans="1:15" x14ac:dyDescent="0.35">
      <c r="A206" s="4">
        <v>44843</v>
      </c>
      <c r="B206" s="6">
        <f t="shared" si="11"/>
        <v>0.91666666666666663</v>
      </c>
      <c r="C206" s="6">
        <f t="shared" si="10"/>
        <v>0.83333333333333326</v>
      </c>
      <c r="D206" s="6">
        <v>0.91666666666666663</v>
      </c>
      <c r="E206" t="s">
        <v>246</v>
      </c>
      <c r="F206" t="s">
        <v>247</v>
      </c>
      <c r="G206" s="5" t="s">
        <v>45</v>
      </c>
      <c r="H206" s="5">
        <v>2010</v>
      </c>
      <c r="I206" t="s">
        <v>248</v>
      </c>
      <c r="J206" t="s">
        <v>249</v>
      </c>
      <c r="K206" t="s">
        <v>250</v>
      </c>
      <c r="L206" t="s">
        <v>190</v>
      </c>
      <c r="M206" t="s">
        <v>190</v>
      </c>
      <c r="N206" s="10">
        <v>9.5844907407407406E-2</v>
      </c>
      <c r="O206" s="9" t="s">
        <v>683</v>
      </c>
    </row>
    <row r="207" spans="1:15" x14ac:dyDescent="0.35">
      <c r="A207" s="4">
        <v>44844</v>
      </c>
      <c r="B207" s="6">
        <f t="shared" si="11"/>
        <v>2.4305555555555556E-2</v>
      </c>
      <c r="C207" s="6">
        <v>0.94097222222222221</v>
      </c>
      <c r="D207" s="6">
        <v>2.4305555555555556E-2</v>
      </c>
      <c r="E207" t="s">
        <v>251</v>
      </c>
      <c r="F207" t="s">
        <v>252</v>
      </c>
      <c r="G207" s="5" t="s">
        <v>45</v>
      </c>
      <c r="H207" s="5">
        <v>2015</v>
      </c>
      <c r="I207" t="s">
        <v>253</v>
      </c>
      <c r="J207" t="s">
        <v>254</v>
      </c>
      <c r="K207" t="s">
        <v>255</v>
      </c>
      <c r="L207" t="s">
        <v>35</v>
      </c>
      <c r="M207" t="s">
        <v>190</v>
      </c>
      <c r="N207" s="10">
        <v>6.5578703703703708E-2</v>
      </c>
      <c r="O207" s="9" t="s">
        <v>674</v>
      </c>
    </row>
    <row r="208" spans="1:15" x14ac:dyDescent="0.35">
      <c r="A208" s="4">
        <v>44844</v>
      </c>
      <c r="B208" s="6">
        <f t="shared" si="11"/>
        <v>0.10069444444444443</v>
      </c>
      <c r="C208" s="6">
        <f t="shared" ref="C208:C255" si="12">D208-$P$1</f>
        <v>1.7361111111111105E-2</v>
      </c>
      <c r="D208" s="6">
        <v>0.10069444444444443</v>
      </c>
      <c r="E208" t="s">
        <v>237</v>
      </c>
      <c r="F208" t="s">
        <v>238</v>
      </c>
      <c r="G208" s="5" t="s">
        <v>4</v>
      </c>
      <c r="H208" s="5">
        <v>2020</v>
      </c>
      <c r="I208" t="s">
        <v>239</v>
      </c>
      <c r="J208" t="s">
        <v>240</v>
      </c>
      <c r="K208" t="s">
        <v>241</v>
      </c>
      <c r="L208" t="s">
        <v>25</v>
      </c>
      <c r="M208" t="s">
        <v>25</v>
      </c>
      <c r="N208" s="10">
        <v>2.9849537037037036E-2</v>
      </c>
      <c r="O208" s="9" t="s">
        <v>679</v>
      </c>
    </row>
    <row r="209" spans="1:15" x14ac:dyDescent="0.35">
      <c r="A209" s="4">
        <v>44844</v>
      </c>
      <c r="B209" s="6">
        <f t="shared" si="11"/>
        <v>0.13194444444444445</v>
      </c>
      <c r="C209" s="6">
        <f t="shared" si="12"/>
        <v>4.8611111111111119E-2</v>
      </c>
      <c r="D209" s="6">
        <v>0.13194444444444445</v>
      </c>
      <c r="E209" t="s">
        <v>242</v>
      </c>
      <c r="F209" t="s">
        <v>242</v>
      </c>
      <c r="G209" s="5" t="s">
        <v>4</v>
      </c>
      <c r="H209" s="5">
        <v>2021</v>
      </c>
      <c r="I209" t="s">
        <v>243</v>
      </c>
      <c r="J209" t="s">
        <v>244</v>
      </c>
      <c r="K209" t="s">
        <v>245</v>
      </c>
      <c r="L209" t="s">
        <v>97</v>
      </c>
      <c r="M209" t="s">
        <v>97</v>
      </c>
      <c r="N209" s="10">
        <v>1.9699074074074074E-2</v>
      </c>
      <c r="O209" s="9" t="s">
        <v>679</v>
      </c>
    </row>
    <row r="210" spans="1:15" x14ac:dyDescent="0.35">
      <c r="A210" s="4">
        <v>44844</v>
      </c>
      <c r="B210" s="6">
        <f t="shared" si="11"/>
        <v>0.15625</v>
      </c>
      <c r="C210" s="6">
        <f t="shared" si="12"/>
        <v>7.2916666666666671E-2</v>
      </c>
      <c r="D210" s="6">
        <v>0.15625</v>
      </c>
      <c r="E210" t="s">
        <v>183</v>
      </c>
      <c r="F210" t="s">
        <v>184</v>
      </c>
      <c r="G210" s="5" t="s">
        <v>45</v>
      </c>
      <c r="H210" s="5">
        <v>2017</v>
      </c>
      <c r="I210" t="s">
        <v>185</v>
      </c>
      <c r="J210" t="s">
        <v>71</v>
      </c>
      <c r="K210" t="s">
        <v>72</v>
      </c>
      <c r="L210" t="s">
        <v>35</v>
      </c>
      <c r="M210" t="s">
        <v>35</v>
      </c>
      <c r="N210" s="10">
        <v>3.1678240740740743E-2</v>
      </c>
      <c r="O210" s="9" t="s">
        <v>682</v>
      </c>
    </row>
    <row r="211" spans="1:15" x14ac:dyDescent="0.35">
      <c r="A211" s="4">
        <v>44844</v>
      </c>
      <c r="B211" s="6">
        <f t="shared" si="11"/>
        <v>0.19444444444444445</v>
      </c>
      <c r="C211" s="6">
        <f t="shared" si="12"/>
        <v>0.11111111111111112</v>
      </c>
      <c r="D211" s="6">
        <v>0.19444444444444445</v>
      </c>
      <c r="E211" t="s">
        <v>106</v>
      </c>
      <c r="F211" t="s">
        <v>107</v>
      </c>
      <c r="G211" s="5" t="s">
        <v>45</v>
      </c>
      <c r="H211" s="5">
        <v>2019</v>
      </c>
      <c r="I211" t="s">
        <v>108</v>
      </c>
      <c r="J211" t="s">
        <v>76</v>
      </c>
      <c r="K211" t="s">
        <v>77</v>
      </c>
      <c r="L211" t="s">
        <v>35</v>
      </c>
      <c r="M211" t="s">
        <v>35</v>
      </c>
      <c r="N211" s="10">
        <v>6.1875000000000006E-2</v>
      </c>
      <c r="O211" s="9" t="s">
        <v>682</v>
      </c>
    </row>
    <row r="212" spans="1:15" x14ac:dyDescent="0.35">
      <c r="A212" s="4">
        <v>44844</v>
      </c>
      <c r="B212" s="6">
        <f t="shared" si="11"/>
        <v>0.2673611111111111</v>
      </c>
      <c r="C212" s="6">
        <f t="shared" si="12"/>
        <v>0.18402777777777779</v>
      </c>
      <c r="D212" s="6">
        <v>0.2673611111111111</v>
      </c>
      <c r="E212" t="s">
        <v>37</v>
      </c>
      <c r="F212" t="s">
        <v>37</v>
      </c>
      <c r="G212" s="5" t="s">
        <v>4</v>
      </c>
      <c r="H212" s="5">
        <v>2022</v>
      </c>
      <c r="I212" t="s">
        <v>689</v>
      </c>
      <c r="K212" t="s">
        <v>494</v>
      </c>
      <c r="L212" s="9" t="s">
        <v>30</v>
      </c>
      <c r="M212" t="s">
        <v>30</v>
      </c>
      <c r="N212" s="10">
        <v>2.6041666666666665E-3</v>
      </c>
      <c r="O212" s="9" t="s">
        <v>660</v>
      </c>
    </row>
    <row r="213" spans="1:15" x14ac:dyDescent="0.35">
      <c r="A213" s="4">
        <v>44844</v>
      </c>
      <c r="B213" s="6">
        <f t="shared" si="11"/>
        <v>0.27083333333333331</v>
      </c>
      <c r="C213" s="6">
        <f t="shared" si="12"/>
        <v>0.1875</v>
      </c>
      <c r="D213" s="6">
        <v>0.27083333333333331</v>
      </c>
      <c r="E213" t="s">
        <v>256</v>
      </c>
      <c r="F213" t="s">
        <v>256</v>
      </c>
      <c r="G213" s="5" t="s">
        <v>4</v>
      </c>
      <c r="H213" s="5">
        <v>2021</v>
      </c>
      <c r="I213" t="s">
        <v>213</v>
      </c>
      <c r="J213" t="s">
        <v>18</v>
      </c>
      <c r="K213" t="s">
        <v>28</v>
      </c>
      <c r="L213" t="s">
        <v>167</v>
      </c>
      <c r="M213" t="s">
        <v>167</v>
      </c>
      <c r="N213" s="10">
        <v>3.3981481481481481E-2</v>
      </c>
      <c r="O213" s="9" t="s">
        <v>682</v>
      </c>
    </row>
    <row r="214" spans="1:15" x14ac:dyDescent="0.35">
      <c r="A214" s="4">
        <v>44844</v>
      </c>
      <c r="B214" s="6">
        <f t="shared" si="11"/>
        <v>0.3125</v>
      </c>
      <c r="C214" s="6">
        <f t="shared" si="12"/>
        <v>0.22916666666666669</v>
      </c>
      <c r="D214" s="6">
        <v>0.3125</v>
      </c>
      <c r="E214" s="7" t="s">
        <v>670</v>
      </c>
      <c r="F214" s="7" t="s">
        <v>671</v>
      </c>
      <c r="G214" s="8"/>
      <c r="H214" s="8"/>
      <c r="I214" s="7"/>
      <c r="J214" s="7"/>
      <c r="K214" s="7"/>
      <c r="L214" s="7"/>
      <c r="M214" s="7"/>
      <c r="N214" s="8"/>
      <c r="O214" s="7"/>
    </row>
    <row r="215" spans="1:15" x14ac:dyDescent="0.35">
      <c r="A215" s="4">
        <v>44844</v>
      </c>
      <c r="B215" s="6">
        <f t="shared" si="11"/>
        <v>0.33333333333333331</v>
      </c>
      <c r="C215" s="6">
        <f t="shared" si="12"/>
        <v>0.25</v>
      </c>
      <c r="D215" s="6">
        <v>0.33333333333333331</v>
      </c>
      <c r="E215" s="7" t="s">
        <v>670</v>
      </c>
      <c r="F215" s="7" t="s">
        <v>671</v>
      </c>
      <c r="G215" s="8"/>
      <c r="H215" s="8"/>
      <c r="I215" s="7"/>
      <c r="J215" s="7"/>
      <c r="K215" s="7"/>
      <c r="L215" s="7"/>
      <c r="M215" s="7"/>
      <c r="N215" s="8"/>
      <c r="O215" s="7"/>
    </row>
    <row r="216" spans="1:15" x14ac:dyDescent="0.35">
      <c r="A216" s="4">
        <v>44844</v>
      </c>
      <c r="B216" s="6">
        <f t="shared" si="11"/>
        <v>0.35416666666666669</v>
      </c>
      <c r="C216" s="6">
        <f t="shared" si="12"/>
        <v>0.27083333333333337</v>
      </c>
      <c r="D216" s="6">
        <v>0.35416666666666669</v>
      </c>
      <c r="E216" s="7" t="s">
        <v>670</v>
      </c>
      <c r="F216" s="7" t="s">
        <v>671</v>
      </c>
      <c r="G216" s="8"/>
      <c r="H216" s="8"/>
      <c r="I216" s="7"/>
      <c r="J216" s="7"/>
      <c r="K216" s="7"/>
      <c r="L216" s="7"/>
      <c r="M216" s="7"/>
      <c r="N216" s="8"/>
      <c r="O216" s="7"/>
    </row>
    <row r="217" spans="1:15" x14ac:dyDescent="0.35">
      <c r="A217" s="4">
        <v>44844</v>
      </c>
      <c r="B217" s="6">
        <f t="shared" si="11"/>
        <v>0.375</v>
      </c>
      <c r="C217" s="6">
        <f t="shared" si="12"/>
        <v>0.29166666666666669</v>
      </c>
      <c r="D217" s="6">
        <v>0.375</v>
      </c>
      <c r="E217" s="7" t="s">
        <v>670</v>
      </c>
      <c r="F217" s="7" t="s">
        <v>671</v>
      </c>
      <c r="G217" s="8"/>
      <c r="H217" s="8"/>
      <c r="I217" s="7"/>
      <c r="J217" s="7"/>
      <c r="K217" s="7"/>
      <c r="L217" s="7"/>
      <c r="M217" s="7"/>
      <c r="N217" s="8"/>
      <c r="O217" s="7"/>
    </row>
    <row r="218" spans="1:15" x14ac:dyDescent="0.35">
      <c r="A218" s="4">
        <v>44844</v>
      </c>
      <c r="B218" s="6">
        <f t="shared" si="11"/>
        <v>0.39583333333333331</v>
      </c>
      <c r="C218" s="6">
        <f t="shared" si="12"/>
        <v>0.3125</v>
      </c>
      <c r="D218" s="6">
        <v>0.39583333333333331</v>
      </c>
      <c r="E218" s="7" t="s">
        <v>670</v>
      </c>
      <c r="F218" s="7" t="s">
        <v>671</v>
      </c>
      <c r="G218" s="8"/>
      <c r="H218" s="8"/>
      <c r="I218" s="7"/>
      <c r="J218" s="7"/>
      <c r="K218" s="7"/>
      <c r="L218" s="7"/>
      <c r="M218" s="7"/>
      <c r="N218" s="8"/>
      <c r="O218" s="7"/>
    </row>
    <row r="219" spans="1:15" x14ac:dyDescent="0.35">
      <c r="A219" s="4">
        <v>44844</v>
      </c>
      <c r="B219" s="6">
        <f t="shared" si="11"/>
        <v>0.41666666666666669</v>
      </c>
      <c r="C219" s="6">
        <f t="shared" si="12"/>
        <v>0.33333333333333337</v>
      </c>
      <c r="D219" s="6">
        <v>0.41666666666666669</v>
      </c>
      <c r="E219" s="7" t="s">
        <v>670</v>
      </c>
      <c r="F219" s="7" t="s">
        <v>671</v>
      </c>
      <c r="G219" s="8"/>
      <c r="H219" s="8"/>
      <c r="I219" s="7"/>
      <c r="J219" s="7"/>
      <c r="K219" s="7"/>
      <c r="L219" s="7"/>
      <c r="M219" s="7"/>
      <c r="N219" s="8"/>
      <c r="O219" s="7"/>
    </row>
    <row r="220" spans="1:15" x14ac:dyDescent="0.35">
      <c r="A220" s="4">
        <v>44844</v>
      </c>
      <c r="B220" s="6">
        <f t="shared" si="11"/>
        <v>0.4375</v>
      </c>
      <c r="C220" s="6">
        <f t="shared" si="12"/>
        <v>0.35416666666666669</v>
      </c>
      <c r="D220" s="6">
        <v>0.4375</v>
      </c>
      <c r="E220" s="7" t="s">
        <v>670</v>
      </c>
      <c r="F220" s="7" t="s">
        <v>671</v>
      </c>
      <c r="G220" s="8"/>
      <c r="H220" s="8"/>
      <c r="I220" s="7"/>
      <c r="J220" s="7"/>
      <c r="K220" s="7"/>
      <c r="L220" s="7"/>
      <c r="M220" s="7"/>
      <c r="N220" s="8"/>
      <c r="O220" s="7"/>
    </row>
    <row r="221" spans="1:15" x14ac:dyDescent="0.35">
      <c r="A221" s="4">
        <v>44844</v>
      </c>
      <c r="B221" s="6">
        <f t="shared" si="11"/>
        <v>0.45833333333333331</v>
      </c>
      <c r="C221" s="6">
        <f t="shared" si="12"/>
        <v>0.375</v>
      </c>
      <c r="D221" s="6">
        <v>0.45833333333333331</v>
      </c>
      <c r="E221" t="s">
        <v>256</v>
      </c>
      <c r="F221" t="s">
        <v>256</v>
      </c>
      <c r="G221" s="5" t="s">
        <v>4</v>
      </c>
      <c r="H221" s="5">
        <v>2021</v>
      </c>
      <c r="I221" t="s">
        <v>213</v>
      </c>
      <c r="J221" t="s">
        <v>18</v>
      </c>
      <c r="K221" t="s">
        <v>28</v>
      </c>
      <c r="L221" t="s">
        <v>167</v>
      </c>
      <c r="M221" t="s">
        <v>167</v>
      </c>
      <c r="N221" s="10">
        <v>3.3981481481481481E-2</v>
      </c>
      <c r="O221" s="9" t="s">
        <v>682</v>
      </c>
    </row>
    <row r="222" spans="1:15" x14ac:dyDescent="0.35">
      <c r="A222" s="4">
        <v>44844</v>
      </c>
      <c r="B222" s="6">
        <f t="shared" si="11"/>
        <v>0.5</v>
      </c>
      <c r="C222" s="6">
        <f t="shared" si="12"/>
        <v>0.41666666666666669</v>
      </c>
      <c r="D222" s="6">
        <v>0.5</v>
      </c>
      <c r="E222" t="s">
        <v>106</v>
      </c>
      <c r="F222" t="s">
        <v>107</v>
      </c>
      <c r="G222" s="5" t="s">
        <v>45</v>
      </c>
      <c r="H222" s="5">
        <v>2019</v>
      </c>
      <c r="I222" t="s">
        <v>108</v>
      </c>
      <c r="J222" t="s">
        <v>76</v>
      </c>
      <c r="K222" t="s">
        <v>77</v>
      </c>
      <c r="L222" t="s">
        <v>35</v>
      </c>
      <c r="M222" t="s">
        <v>35</v>
      </c>
      <c r="N222" s="10">
        <v>6.1875000000000006E-2</v>
      </c>
      <c r="O222" s="9" t="s">
        <v>682</v>
      </c>
    </row>
    <row r="223" spans="1:15" x14ac:dyDescent="0.35">
      <c r="A223" s="4">
        <v>44844</v>
      </c>
      <c r="B223" s="6">
        <f t="shared" si="11"/>
        <v>0.57291666666666663</v>
      </c>
      <c r="C223" s="6">
        <f t="shared" si="12"/>
        <v>0.48958333333333331</v>
      </c>
      <c r="D223" s="6">
        <v>0.57291666666666663</v>
      </c>
      <c r="E223" t="s">
        <v>37</v>
      </c>
      <c r="F223" t="s">
        <v>37</v>
      </c>
      <c r="G223" s="5" t="s">
        <v>4</v>
      </c>
      <c r="H223" s="5">
        <v>2022</v>
      </c>
      <c r="I223" t="s">
        <v>689</v>
      </c>
      <c r="K223" t="s">
        <v>494</v>
      </c>
      <c r="L223" s="9" t="s">
        <v>30</v>
      </c>
      <c r="M223" t="s">
        <v>30</v>
      </c>
      <c r="N223" s="10">
        <v>2.6041666666666665E-3</v>
      </c>
      <c r="O223" s="9" t="s">
        <v>660</v>
      </c>
    </row>
    <row r="224" spans="1:15" x14ac:dyDescent="0.35">
      <c r="A224" s="4">
        <v>44844</v>
      </c>
      <c r="B224" s="6">
        <f t="shared" si="11"/>
        <v>0.57638888888888895</v>
      </c>
      <c r="C224" s="6">
        <f t="shared" si="12"/>
        <v>0.49305555555555564</v>
      </c>
      <c r="D224" s="6">
        <v>0.57638888888888895</v>
      </c>
      <c r="E224" t="s">
        <v>242</v>
      </c>
      <c r="F224" t="s">
        <v>242</v>
      </c>
      <c r="G224" s="5" t="s">
        <v>4</v>
      </c>
      <c r="H224" s="5">
        <v>2021</v>
      </c>
      <c r="I224" t="s">
        <v>243</v>
      </c>
      <c r="J224" t="s">
        <v>244</v>
      </c>
      <c r="K224" t="s">
        <v>245</v>
      </c>
      <c r="L224" t="s">
        <v>97</v>
      </c>
      <c r="M224" t="s">
        <v>97</v>
      </c>
      <c r="N224" s="10">
        <v>1.9699074074074074E-2</v>
      </c>
      <c r="O224" s="9" t="s">
        <v>679</v>
      </c>
    </row>
    <row r="225" spans="1:15" x14ac:dyDescent="0.35">
      <c r="A225" s="4">
        <v>44844</v>
      </c>
      <c r="B225" s="6">
        <f t="shared" si="11"/>
        <v>0.60069444444444442</v>
      </c>
      <c r="C225" s="6">
        <f t="shared" si="12"/>
        <v>0.51736111111111105</v>
      </c>
      <c r="D225" s="6">
        <v>0.60069444444444442</v>
      </c>
      <c r="E225" t="s">
        <v>183</v>
      </c>
      <c r="F225" t="s">
        <v>184</v>
      </c>
      <c r="G225" s="5" t="s">
        <v>45</v>
      </c>
      <c r="H225" s="5">
        <v>2017</v>
      </c>
      <c r="I225" t="s">
        <v>185</v>
      </c>
      <c r="J225" t="s">
        <v>71</v>
      </c>
      <c r="K225" t="s">
        <v>72</v>
      </c>
      <c r="L225" t="s">
        <v>35</v>
      </c>
      <c r="M225" t="s">
        <v>35</v>
      </c>
      <c r="N225" s="10">
        <v>3.1678240740740743E-2</v>
      </c>
      <c r="O225" s="9" t="s">
        <v>682</v>
      </c>
    </row>
    <row r="226" spans="1:15" x14ac:dyDescent="0.35">
      <c r="A226" s="4">
        <v>44844</v>
      </c>
      <c r="B226" s="6">
        <f t="shared" si="11"/>
        <v>0.64236111111111105</v>
      </c>
      <c r="C226" s="6">
        <f t="shared" si="12"/>
        <v>0.55902777777777768</v>
      </c>
      <c r="D226" s="6">
        <v>0.64236111111111105</v>
      </c>
      <c r="E226" t="s">
        <v>246</v>
      </c>
      <c r="F226" t="s">
        <v>247</v>
      </c>
      <c r="G226" s="5" t="s">
        <v>45</v>
      </c>
      <c r="H226" s="5">
        <v>2010</v>
      </c>
      <c r="I226" t="s">
        <v>248</v>
      </c>
      <c r="J226" t="s">
        <v>249</v>
      </c>
      <c r="K226" t="s">
        <v>250</v>
      </c>
      <c r="L226" t="s">
        <v>190</v>
      </c>
      <c r="M226" t="s">
        <v>190</v>
      </c>
      <c r="N226" s="10">
        <v>9.5844907407407406E-2</v>
      </c>
      <c r="O226" s="9" t="s">
        <v>683</v>
      </c>
    </row>
    <row r="227" spans="1:15" x14ac:dyDescent="0.35">
      <c r="A227" s="4">
        <v>44844</v>
      </c>
      <c r="B227" s="6">
        <f t="shared" si="11"/>
        <v>0.75</v>
      </c>
      <c r="C227" s="6">
        <f t="shared" si="12"/>
        <v>0.66666666666666663</v>
      </c>
      <c r="D227" s="6">
        <v>0.75</v>
      </c>
      <c r="E227" t="s">
        <v>256</v>
      </c>
      <c r="F227" t="s">
        <v>256</v>
      </c>
      <c r="G227" s="5" t="s">
        <v>4</v>
      </c>
      <c r="H227" s="5">
        <v>2021</v>
      </c>
      <c r="I227" t="s">
        <v>213</v>
      </c>
      <c r="J227" t="s">
        <v>18</v>
      </c>
      <c r="K227" t="s">
        <v>28</v>
      </c>
      <c r="L227" t="s">
        <v>167</v>
      </c>
      <c r="M227" t="s">
        <v>167</v>
      </c>
      <c r="N227" s="10">
        <v>3.3981481481481481E-2</v>
      </c>
      <c r="O227" s="9" t="s">
        <v>682</v>
      </c>
    </row>
    <row r="228" spans="1:15" x14ac:dyDescent="0.35">
      <c r="A228" s="4">
        <v>44844</v>
      </c>
      <c r="B228" s="6">
        <f t="shared" si="11"/>
        <v>0.79166666666666663</v>
      </c>
      <c r="C228" s="6">
        <f t="shared" si="12"/>
        <v>0.70833333333333326</v>
      </c>
      <c r="D228" s="6">
        <v>0.79166666666666663</v>
      </c>
      <c r="E228" t="s">
        <v>257</v>
      </c>
      <c r="F228" t="s">
        <v>258</v>
      </c>
      <c r="G228" s="5" t="s">
        <v>4</v>
      </c>
      <c r="H228" s="5">
        <v>2019</v>
      </c>
      <c r="I228" t="s">
        <v>259</v>
      </c>
      <c r="L228" t="s">
        <v>97</v>
      </c>
      <c r="M228" t="s">
        <v>97</v>
      </c>
      <c r="N228" s="10">
        <v>3.622685185185185E-2</v>
      </c>
      <c r="O228" s="9" t="s">
        <v>679</v>
      </c>
    </row>
    <row r="229" spans="1:15" x14ac:dyDescent="0.35">
      <c r="A229" s="4">
        <v>44844</v>
      </c>
      <c r="B229" s="6">
        <f t="shared" si="11"/>
        <v>0.83333333333333337</v>
      </c>
      <c r="C229" s="6">
        <f t="shared" si="12"/>
        <v>0.75</v>
      </c>
      <c r="D229" s="6">
        <v>0.83333333333333337</v>
      </c>
      <c r="E229" t="s">
        <v>260</v>
      </c>
      <c r="F229" t="s">
        <v>260</v>
      </c>
      <c r="G229" s="5" t="s">
        <v>4</v>
      </c>
      <c r="H229" s="5">
        <v>2019</v>
      </c>
      <c r="I229" t="s">
        <v>99</v>
      </c>
      <c r="J229" t="s">
        <v>100</v>
      </c>
      <c r="K229" t="s">
        <v>101</v>
      </c>
      <c r="L229" t="s">
        <v>35</v>
      </c>
      <c r="M229" t="s">
        <v>35</v>
      </c>
      <c r="N229" s="10">
        <v>3.2326388888888884E-2</v>
      </c>
      <c r="O229" s="9" t="s">
        <v>682</v>
      </c>
    </row>
    <row r="230" spans="1:15" x14ac:dyDescent="0.35">
      <c r="A230" s="4">
        <v>44844</v>
      </c>
      <c r="B230" s="6">
        <f t="shared" si="11"/>
        <v>0.875</v>
      </c>
      <c r="C230" s="6">
        <f t="shared" si="12"/>
        <v>0.79166666666666663</v>
      </c>
      <c r="D230" s="6">
        <v>0.875</v>
      </c>
      <c r="E230" t="s">
        <v>261</v>
      </c>
      <c r="F230" t="s">
        <v>261</v>
      </c>
      <c r="G230" s="5" t="s">
        <v>45</v>
      </c>
      <c r="H230" s="5">
        <v>2020</v>
      </c>
      <c r="I230" t="s">
        <v>103</v>
      </c>
      <c r="J230" t="s">
        <v>104</v>
      </c>
      <c r="K230" t="s">
        <v>105</v>
      </c>
      <c r="L230" t="s">
        <v>35</v>
      </c>
      <c r="M230" t="s">
        <v>35</v>
      </c>
      <c r="N230" s="10">
        <v>3.2928240740740737E-2</v>
      </c>
      <c r="O230" s="9" t="s">
        <v>682</v>
      </c>
    </row>
    <row r="231" spans="1:15" x14ac:dyDescent="0.35">
      <c r="A231" s="4">
        <v>44844</v>
      </c>
      <c r="B231" s="6">
        <f t="shared" si="11"/>
        <v>0.91666666666666663</v>
      </c>
      <c r="C231" s="6">
        <f t="shared" si="12"/>
        <v>0.83333333333333326</v>
      </c>
      <c r="D231" s="6">
        <v>0.91666666666666663</v>
      </c>
      <c r="E231" t="s">
        <v>262</v>
      </c>
      <c r="F231" t="s">
        <v>263</v>
      </c>
      <c r="G231" s="5" t="s">
        <v>45</v>
      </c>
      <c r="H231" s="5">
        <v>2019</v>
      </c>
      <c r="I231" t="s">
        <v>264</v>
      </c>
      <c r="J231" t="s">
        <v>76</v>
      </c>
      <c r="K231" t="s">
        <v>77</v>
      </c>
      <c r="L231" t="s">
        <v>35</v>
      </c>
      <c r="M231" t="s">
        <v>35</v>
      </c>
      <c r="N231" s="10">
        <v>6.1782407407407404E-2</v>
      </c>
      <c r="O231" s="9" t="s">
        <v>682</v>
      </c>
    </row>
    <row r="232" spans="1:15" x14ac:dyDescent="0.35">
      <c r="A232" s="4">
        <v>44844</v>
      </c>
      <c r="B232" s="6">
        <f t="shared" si="11"/>
        <v>0.98958333333333337</v>
      </c>
      <c r="C232" s="6">
        <f t="shared" si="12"/>
        <v>0.90625</v>
      </c>
      <c r="D232" s="6">
        <v>0.98958333333333337</v>
      </c>
      <c r="E232" t="s">
        <v>265</v>
      </c>
      <c r="F232" t="s">
        <v>265</v>
      </c>
      <c r="G232" s="5" t="s">
        <v>45</v>
      </c>
      <c r="H232" s="5">
        <v>2007</v>
      </c>
      <c r="I232" t="s">
        <v>266</v>
      </c>
      <c r="J232" t="s">
        <v>267</v>
      </c>
      <c r="K232" t="s">
        <v>268</v>
      </c>
      <c r="L232" t="s">
        <v>269</v>
      </c>
      <c r="M232" t="s">
        <v>35</v>
      </c>
      <c r="N232" s="10">
        <v>0</v>
      </c>
      <c r="O232" s="9" t="s">
        <v>680</v>
      </c>
    </row>
    <row r="233" spans="1:15" x14ac:dyDescent="0.35">
      <c r="A233" s="4">
        <v>44845</v>
      </c>
      <c r="B233" s="6">
        <f t="shared" si="11"/>
        <v>8.3333333333333329E-2</v>
      </c>
      <c r="C233" s="6">
        <f t="shared" si="12"/>
        <v>0</v>
      </c>
      <c r="D233" s="6">
        <v>8.3333333333333329E-2</v>
      </c>
      <c r="E233" t="s">
        <v>260</v>
      </c>
      <c r="F233" t="s">
        <v>260</v>
      </c>
      <c r="G233" s="5" t="s">
        <v>4</v>
      </c>
      <c r="H233" s="5">
        <v>2019</v>
      </c>
      <c r="I233" t="s">
        <v>99</v>
      </c>
      <c r="J233" t="s">
        <v>100</v>
      </c>
      <c r="K233" t="s">
        <v>101</v>
      </c>
      <c r="L233" t="s">
        <v>35</v>
      </c>
      <c r="M233" t="s">
        <v>35</v>
      </c>
      <c r="N233" s="10">
        <v>3.2326388888888884E-2</v>
      </c>
      <c r="O233" s="9" t="s">
        <v>682</v>
      </c>
    </row>
    <row r="234" spans="1:15" x14ac:dyDescent="0.35">
      <c r="A234" s="4">
        <v>44845</v>
      </c>
      <c r="B234" s="6">
        <f t="shared" si="11"/>
        <v>0.12152777777777778</v>
      </c>
      <c r="C234" s="6">
        <f t="shared" si="12"/>
        <v>3.8194444444444448E-2</v>
      </c>
      <c r="D234" s="6">
        <v>0.12152777777777778</v>
      </c>
      <c r="E234" t="s">
        <v>261</v>
      </c>
      <c r="F234" t="s">
        <v>261</v>
      </c>
      <c r="G234" s="5" t="s">
        <v>45</v>
      </c>
      <c r="H234" s="5">
        <v>2020</v>
      </c>
      <c r="I234" t="s">
        <v>103</v>
      </c>
      <c r="J234" t="s">
        <v>104</v>
      </c>
      <c r="K234" t="s">
        <v>105</v>
      </c>
      <c r="L234" t="s">
        <v>35</v>
      </c>
      <c r="M234" t="s">
        <v>35</v>
      </c>
      <c r="N234" s="10">
        <v>3.2928240740740737E-2</v>
      </c>
      <c r="O234" s="9" t="s">
        <v>682</v>
      </c>
    </row>
    <row r="235" spans="1:15" x14ac:dyDescent="0.35">
      <c r="A235" s="4">
        <v>44845</v>
      </c>
      <c r="B235" s="6">
        <f t="shared" si="11"/>
        <v>0.16319444444444445</v>
      </c>
      <c r="C235" s="6">
        <f t="shared" si="12"/>
        <v>7.9861111111111119E-2</v>
      </c>
      <c r="D235" s="6">
        <v>0.16319444444444445</v>
      </c>
      <c r="E235" t="s">
        <v>257</v>
      </c>
      <c r="F235" t="s">
        <v>258</v>
      </c>
      <c r="G235" s="5" t="s">
        <v>4</v>
      </c>
      <c r="H235" s="5">
        <v>2019</v>
      </c>
      <c r="I235" t="s">
        <v>259</v>
      </c>
      <c r="L235" t="s">
        <v>97</v>
      </c>
      <c r="M235" t="s">
        <v>97</v>
      </c>
      <c r="N235" s="10">
        <v>3.622685185185185E-2</v>
      </c>
      <c r="O235" s="9" t="s">
        <v>679</v>
      </c>
    </row>
    <row r="236" spans="1:15" x14ac:dyDescent="0.35">
      <c r="A236" s="4">
        <v>44845</v>
      </c>
      <c r="B236" s="6">
        <f t="shared" si="11"/>
        <v>0.20138888888888887</v>
      </c>
      <c r="C236" s="6">
        <f t="shared" si="12"/>
        <v>0.11805555555555554</v>
      </c>
      <c r="D236" s="6">
        <v>0.20138888888888887</v>
      </c>
      <c r="E236" t="s">
        <v>262</v>
      </c>
      <c r="F236" t="s">
        <v>263</v>
      </c>
      <c r="G236" s="5" t="s">
        <v>45</v>
      </c>
      <c r="H236" s="5">
        <v>2019</v>
      </c>
      <c r="I236" t="s">
        <v>264</v>
      </c>
      <c r="J236" t="s">
        <v>76</v>
      </c>
      <c r="K236" t="s">
        <v>77</v>
      </c>
      <c r="L236" t="s">
        <v>35</v>
      </c>
      <c r="M236" t="s">
        <v>35</v>
      </c>
      <c r="N236" s="10">
        <v>6.1782407407407404E-2</v>
      </c>
      <c r="O236" s="9" t="s">
        <v>682</v>
      </c>
    </row>
    <row r="237" spans="1:15" x14ac:dyDescent="0.35">
      <c r="A237" s="4">
        <v>44845</v>
      </c>
      <c r="B237" s="6">
        <f t="shared" si="11"/>
        <v>0.27083333333333331</v>
      </c>
      <c r="C237" s="6">
        <f t="shared" si="12"/>
        <v>0.1875</v>
      </c>
      <c r="D237" s="6">
        <v>0.27083333333333331</v>
      </c>
      <c r="E237" t="s">
        <v>270</v>
      </c>
      <c r="F237" t="s">
        <v>270</v>
      </c>
      <c r="G237" s="5" t="s">
        <v>4</v>
      </c>
      <c r="H237" s="5">
        <v>2021</v>
      </c>
      <c r="I237" t="s">
        <v>213</v>
      </c>
      <c r="J237" t="s">
        <v>18</v>
      </c>
      <c r="K237" t="s">
        <v>28</v>
      </c>
      <c r="L237" t="s">
        <v>167</v>
      </c>
      <c r="M237" t="s">
        <v>167</v>
      </c>
      <c r="N237" s="10">
        <v>3.4479166666666665E-2</v>
      </c>
      <c r="O237" s="9" t="s">
        <v>682</v>
      </c>
    </row>
    <row r="238" spans="1:15" x14ac:dyDescent="0.35">
      <c r="A238" s="4">
        <v>44845</v>
      </c>
      <c r="B238" s="6">
        <f t="shared" si="11"/>
        <v>0.3125</v>
      </c>
      <c r="C238" s="6">
        <f t="shared" si="12"/>
        <v>0.22916666666666669</v>
      </c>
      <c r="D238" s="6">
        <v>0.3125</v>
      </c>
      <c r="E238" s="7" t="s">
        <v>670</v>
      </c>
      <c r="F238" s="7" t="s">
        <v>671</v>
      </c>
      <c r="G238" s="8"/>
      <c r="H238" s="8"/>
      <c r="I238" s="7"/>
      <c r="J238" s="7"/>
      <c r="K238" s="7"/>
      <c r="L238" s="7"/>
      <c r="M238" s="7"/>
      <c r="N238" s="8"/>
      <c r="O238" s="7"/>
    </row>
    <row r="239" spans="1:15" x14ac:dyDescent="0.35">
      <c r="A239" s="4">
        <v>44845</v>
      </c>
      <c r="B239" s="6">
        <f t="shared" si="11"/>
        <v>0.33333333333333331</v>
      </c>
      <c r="C239" s="6">
        <f t="shared" si="12"/>
        <v>0.25</v>
      </c>
      <c r="D239" s="6">
        <v>0.33333333333333331</v>
      </c>
      <c r="E239" s="7" t="s">
        <v>670</v>
      </c>
      <c r="F239" s="7" t="s">
        <v>671</v>
      </c>
      <c r="G239" s="8"/>
      <c r="H239" s="8"/>
      <c r="I239" s="7"/>
      <c r="J239" s="7"/>
      <c r="K239" s="7"/>
      <c r="L239" s="7"/>
      <c r="M239" s="7"/>
      <c r="N239" s="8"/>
      <c r="O239" s="7"/>
    </row>
    <row r="240" spans="1:15" x14ac:dyDescent="0.35">
      <c r="A240" s="4">
        <v>44845</v>
      </c>
      <c r="B240" s="6">
        <f t="shared" si="11"/>
        <v>0.35416666666666669</v>
      </c>
      <c r="C240" s="6">
        <f t="shared" si="12"/>
        <v>0.27083333333333337</v>
      </c>
      <c r="D240" s="6">
        <v>0.35416666666666669</v>
      </c>
      <c r="E240" s="7" t="s">
        <v>670</v>
      </c>
      <c r="F240" s="7" t="s">
        <v>671</v>
      </c>
      <c r="G240" s="8"/>
      <c r="H240" s="8"/>
      <c r="I240" s="7"/>
      <c r="J240" s="7"/>
      <c r="K240" s="7"/>
      <c r="L240" s="7"/>
      <c r="M240" s="7"/>
      <c r="N240" s="8"/>
      <c r="O240" s="7"/>
    </row>
    <row r="241" spans="1:15" x14ac:dyDescent="0.35">
      <c r="A241" s="4">
        <v>44845</v>
      </c>
      <c r="B241" s="6">
        <f t="shared" si="11"/>
        <v>0.375</v>
      </c>
      <c r="C241" s="6">
        <f t="shared" si="12"/>
        <v>0.29166666666666669</v>
      </c>
      <c r="D241" s="6">
        <v>0.375</v>
      </c>
      <c r="E241" s="7" t="s">
        <v>670</v>
      </c>
      <c r="F241" s="7" t="s">
        <v>671</v>
      </c>
      <c r="G241" s="8"/>
      <c r="H241" s="8"/>
      <c r="I241" s="7"/>
      <c r="J241" s="7"/>
      <c r="K241" s="7"/>
      <c r="L241" s="7"/>
      <c r="M241" s="7"/>
      <c r="N241" s="8"/>
      <c r="O241" s="7"/>
    </row>
    <row r="242" spans="1:15" x14ac:dyDescent="0.35">
      <c r="A242" s="4">
        <v>44845</v>
      </c>
      <c r="B242" s="6">
        <f t="shared" si="11"/>
        <v>0.39583333333333331</v>
      </c>
      <c r="C242" s="6">
        <f t="shared" si="12"/>
        <v>0.3125</v>
      </c>
      <c r="D242" s="6">
        <v>0.39583333333333331</v>
      </c>
      <c r="E242" s="7" t="s">
        <v>670</v>
      </c>
      <c r="F242" s="7" t="s">
        <v>671</v>
      </c>
      <c r="G242" s="8"/>
      <c r="H242" s="8"/>
      <c r="I242" s="7"/>
      <c r="J242" s="7"/>
      <c r="K242" s="7"/>
      <c r="L242" s="7"/>
      <c r="M242" s="7"/>
      <c r="N242" s="8"/>
      <c r="O242" s="7"/>
    </row>
    <row r="243" spans="1:15" x14ac:dyDescent="0.35">
      <c r="A243" s="4">
        <v>44845</v>
      </c>
      <c r="B243" s="6">
        <f t="shared" si="11"/>
        <v>0.41666666666666669</v>
      </c>
      <c r="C243" s="6">
        <f t="shared" si="12"/>
        <v>0.33333333333333337</v>
      </c>
      <c r="D243" s="6">
        <v>0.41666666666666669</v>
      </c>
      <c r="E243" s="7" t="s">
        <v>670</v>
      </c>
      <c r="F243" s="7" t="s">
        <v>671</v>
      </c>
      <c r="G243" s="8"/>
      <c r="H243" s="8"/>
      <c r="I243" s="7"/>
      <c r="J243" s="7"/>
      <c r="K243" s="7"/>
      <c r="L243" s="7"/>
      <c r="M243" s="7"/>
      <c r="N243" s="8"/>
      <c r="O243" s="7"/>
    </row>
    <row r="244" spans="1:15" x14ac:dyDescent="0.35">
      <c r="A244" s="4">
        <v>44845</v>
      </c>
      <c r="B244" s="6">
        <f t="shared" si="11"/>
        <v>0.4375</v>
      </c>
      <c r="C244" s="6">
        <f t="shared" si="12"/>
        <v>0.35416666666666669</v>
      </c>
      <c r="D244" s="6">
        <v>0.4375</v>
      </c>
      <c r="E244" s="7" t="s">
        <v>670</v>
      </c>
      <c r="F244" s="7" t="s">
        <v>671</v>
      </c>
      <c r="G244" s="8"/>
      <c r="H244" s="8"/>
      <c r="I244" s="7"/>
      <c r="J244" s="7"/>
      <c r="K244" s="7"/>
      <c r="L244" s="7"/>
      <c r="M244" s="7"/>
      <c r="N244" s="8"/>
      <c r="O244" s="7"/>
    </row>
    <row r="245" spans="1:15" x14ac:dyDescent="0.35">
      <c r="A245" s="4">
        <v>44845</v>
      </c>
      <c r="B245" s="6">
        <f t="shared" si="11"/>
        <v>0.45833333333333331</v>
      </c>
      <c r="C245" s="6">
        <f t="shared" si="12"/>
        <v>0.375</v>
      </c>
      <c r="D245" s="6">
        <v>0.45833333333333331</v>
      </c>
      <c r="E245" t="s">
        <v>270</v>
      </c>
      <c r="F245" t="s">
        <v>270</v>
      </c>
      <c r="G245" s="5" t="s">
        <v>4</v>
      </c>
      <c r="H245" s="5">
        <v>2021</v>
      </c>
      <c r="I245" t="s">
        <v>213</v>
      </c>
      <c r="J245" t="s">
        <v>18</v>
      </c>
      <c r="K245" t="s">
        <v>28</v>
      </c>
      <c r="L245" t="s">
        <v>167</v>
      </c>
      <c r="M245" t="s">
        <v>167</v>
      </c>
      <c r="N245" s="10">
        <v>3.4479166666666665E-2</v>
      </c>
      <c r="O245" s="9" t="s">
        <v>682</v>
      </c>
    </row>
    <row r="246" spans="1:15" x14ac:dyDescent="0.35">
      <c r="A246" s="4">
        <v>44845</v>
      </c>
      <c r="B246" s="6">
        <f t="shared" si="11"/>
        <v>0.5</v>
      </c>
      <c r="C246" s="6">
        <f t="shared" si="12"/>
        <v>0.41666666666666669</v>
      </c>
      <c r="D246" s="6">
        <v>0.5</v>
      </c>
      <c r="E246" t="s">
        <v>260</v>
      </c>
      <c r="F246" t="s">
        <v>260</v>
      </c>
      <c r="G246" s="5" t="s">
        <v>4</v>
      </c>
      <c r="H246" s="5">
        <v>2019</v>
      </c>
      <c r="I246" t="s">
        <v>99</v>
      </c>
      <c r="J246" t="s">
        <v>100</v>
      </c>
      <c r="K246" t="s">
        <v>101</v>
      </c>
      <c r="L246" t="s">
        <v>35</v>
      </c>
      <c r="M246" t="s">
        <v>35</v>
      </c>
      <c r="N246" s="10">
        <v>3.2326388888888884E-2</v>
      </c>
      <c r="O246" s="9" t="s">
        <v>682</v>
      </c>
    </row>
    <row r="247" spans="1:15" x14ac:dyDescent="0.35">
      <c r="A247" s="4">
        <v>44845</v>
      </c>
      <c r="B247" s="6">
        <f t="shared" si="11"/>
        <v>0.54166666666666663</v>
      </c>
      <c r="C247" s="6">
        <f t="shared" si="12"/>
        <v>0.45833333333333331</v>
      </c>
      <c r="D247" s="6">
        <v>0.54166666666666663</v>
      </c>
      <c r="E247" t="s">
        <v>261</v>
      </c>
      <c r="F247" t="s">
        <v>261</v>
      </c>
      <c r="G247" s="5" t="s">
        <v>45</v>
      </c>
      <c r="H247" s="5">
        <v>2020</v>
      </c>
      <c r="I247" t="s">
        <v>103</v>
      </c>
      <c r="J247" t="s">
        <v>104</v>
      </c>
      <c r="K247" t="s">
        <v>105</v>
      </c>
      <c r="L247" t="s">
        <v>35</v>
      </c>
      <c r="M247" t="s">
        <v>35</v>
      </c>
      <c r="N247" s="10">
        <v>3.2928240740740737E-2</v>
      </c>
      <c r="O247" s="9" t="s">
        <v>682</v>
      </c>
    </row>
    <row r="248" spans="1:15" x14ac:dyDescent="0.35">
      <c r="A248" s="4">
        <v>44845</v>
      </c>
      <c r="B248" s="6">
        <f t="shared" si="11"/>
        <v>0.58333333333333337</v>
      </c>
      <c r="C248" s="6">
        <f t="shared" si="12"/>
        <v>0.5</v>
      </c>
      <c r="D248" s="6">
        <v>0.58333333333333337</v>
      </c>
      <c r="E248" t="s">
        <v>262</v>
      </c>
      <c r="F248" t="s">
        <v>263</v>
      </c>
      <c r="G248" s="5" t="s">
        <v>45</v>
      </c>
      <c r="H248" s="5">
        <v>2019</v>
      </c>
      <c r="I248" t="s">
        <v>264</v>
      </c>
      <c r="J248" t="s">
        <v>76</v>
      </c>
      <c r="K248" t="s">
        <v>77</v>
      </c>
      <c r="L248" t="s">
        <v>35</v>
      </c>
      <c r="M248" t="s">
        <v>35</v>
      </c>
      <c r="N248" s="10">
        <v>6.1782407407407404E-2</v>
      </c>
      <c r="O248" s="9" t="s">
        <v>682</v>
      </c>
    </row>
    <row r="249" spans="1:15" x14ac:dyDescent="0.35">
      <c r="A249" s="4">
        <v>44845</v>
      </c>
      <c r="B249" s="6">
        <f t="shared" si="11"/>
        <v>0.65625</v>
      </c>
      <c r="C249" s="6">
        <f t="shared" si="12"/>
        <v>0.57291666666666663</v>
      </c>
      <c r="D249" s="6">
        <v>0.65625</v>
      </c>
      <c r="E249" t="s">
        <v>265</v>
      </c>
      <c r="F249" t="s">
        <v>265</v>
      </c>
      <c r="G249" s="5" t="s">
        <v>45</v>
      </c>
      <c r="H249" s="5">
        <v>2007</v>
      </c>
      <c r="I249" t="s">
        <v>266</v>
      </c>
      <c r="J249" t="s">
        <v>267</v>
      </c>
      <c r="K249" t="s">
        <v>268</v>
      </c>
      <c r="L249" t="s">
        <v>269</v>
      </c>
      <c r="M249" t="s">
        <v>35</v>
      </c>
      <c r="N249" s="10">
        <v>0</v>
      </c>
      <c r="O249" s="9" t="s">
        <v>680</v>
      </c>
    </row>
    <row r="250" spans="1:15" x14ac:dyDescent="0.35">
      <c r="A250" s="4">
        <v>44845</v>
      </c>
      <c r="B250" s="6">
        <f t="shared" si="11"/>
        <v>0.75</v>
      </c>
      <c r="C250" s="6">
        <f t="shared" si="12"/>
        <v>0.66666666666666663</v>
      </c>
      <c r="D250" s="6">
        <v>0.75</v>
      </c>
      <c r="E250" t="s">
        <v>203</v>
      </c>
      <c r="F250" t="s">
        <v>204</v>
      </c>
      <c r="G250" s="5" t="s">
        <v>4</v>
      </c>
      <c r="H250" s="5">
        <v>2021</v>
      </c>
      <c r="I250" t="s">
        <v>17</v>
      </c>
      <c r="J250" t="s">
        <v>18</v>
      </c>
      <c r="K250" t="s">
        <v>19</v>
      </c>
      <c r="L250" t="s">
        <v>20</v>
      </c>
      <c r="M250" t="s">
        <v>20</v>
      </c>
      <c r="N250" s="10">
        <v>3.3923611111111113E-2</v>
      </c>
      <c r="O250" s="9" t="s">
        <v>682</v>
      </c>
    </row>
    <row r="251" spans="1:15" x14ac:dyDescent="0.35">
      <c r="A251" s="4">
        <v>44845</v>
      </c>
      <c r="B251" s="6">
        <f t="shared" si="11"/>
        <v>0.79166666666666663</v>
      </c>
      <c r="C251" s="6">
        <f t="shared" si="12"/>
        <v>0.70833333333333326</v>
      </c>
      <c r="D251" s="6">
        <v>0.79166666666666663</v>
      </c>
      <c r="E251" t="s">
        <v>271</v>
      </c>
      <c r="F251" t="s">
        <v>272</v>
      </c>
      <c r="G251" s="5" t="s">
        <v>4</v>
      </c>
      <c r="H251" s="5">
        <v>2019</v>
      </c>
      <c r="I251" t="s">
        <v>273</v>
      </c>
      <c r="L251" t="s">
        <v>97</v>
      </c>
      <c r="M251" t="s">
        <v>97</v>
      </c>
      <c r="N251" s="10">
        <v>3.6597222222222225E-2</v>
      </c>
      <c r="O251" s="9" t="s">
        <v>679</v>
      </c>
    </row>
    <row r="252" spans="1:15" x14ac:dyDescent="0.35">
      <c r="A252" s="4">
        <v>44845</v>
      </c>
      <c r="B252" s="6">
        <f t="shared" si="11"/>
        <v>0.83333333333333337</v>
      </c>
      <c r="C252" s="6">
        <f t="shared" si="12"/>
        <v>0.75</v>
      </c>
      <c r="D252" s="6">
        <v>0.83333333333333337</v>
      </c>
      <c r="E252" t="s">
        <v>274</v>
      </c>
      <c r="F252" t="s">
        <v>274</v>
      </c>
      <c r="G252" s="5" t="s">
        <v>45</v>
      </c>
      <c r="H252" s="5">
        <v>2008</v>
      </c>
      <c r="I252" t="s">
        <v>119</v>
      </c>
      <c r="J252" t="s">
        <v>120</v>
      </c>
      <c r="K252" t="s">
        <v>121</v>
      </c>
      <c r="L252" t="s">
        <v>25</v>
      </c>
      <c r="M252" t="s">
        <v>25</v>
      </c>
      <c r="N252" s="10">
        <v>3.1493055555555559E-2</v>
      </c>
      <c r="O252" s="9" t="s">
        <v>679</v>
      </c>
    </row>
    <row r="253" spans="1:15" x14ac:dyDescent="0.35">
      <c r="A253" s="4">
        <v>44845</v>
      </c>
      <c r="B253" s="6">
        <f t="shared" si="11"/>
        <v>0.86805555555555547</v>
      </c>
      <c r="C253" s="6">
        <f t="shared" si="12"/>
        <v>0.7847222222222221</v>
      </c>
      <c r="D253" s="6">
        <v>0.86805555555555547</v>
      </c>
      <c r="E253" t="s">
        <v>122</v>
      </c>
      <c r="F253" t="s">
        <v>123</v>
      </c>
      <c r="G253" s="5" t="s">
        <v>45</v>
      </c>
      <c r="H253" s="5">
        <v>2012</v>
      </c>
      <c r="I253" t="s">
        <v>124</v>
      </c>
      <c r="J253" t="s">
        <v>47</v>
      </c>
      <c r="K253" t="s">
        <v>48</v>
      </c>
      <c r="L253" t="s">
        <v>35</v>
      </c>
      <c r="M253" t="s">
        <v>35</v>
      </c>
      <c r="N253" s="10">
        <v>4.0567129629629627E-2</v>
      </c>
      <c r="O253" s="9" t="s">
        <v>681</v>
      </c>
    </row>
    <row r="254" spans="1:15" x14ac:dyDescent="0.35">
      <c r="A254" s="4">
        <v>44845</v>
      </c>
      <c r="B254" s="6">
        <f t="shared" si="11"/>
        <v>0.91666666666666663</v>
      </c>
      <c r="C254" s="6">
        <f t="shared" si="12"/>
        <v>0.83333333333333326</v>
      </c>
      <c r="D254" s="6">
        <v>0.91666666666666663</v>
      </c>
      <c r="E254" t="s">
        <v>275</v>
      </c>
      <c r="F254" t="s">
        <v>275</v>
      </c>
      <c r="G254" s="5" t="s">
        <v>45</v>
      </c>
      <c r="H254" s="5">
        <v>2013</v>
      </c>
      <c r="I254" t="s">
        <v>276</v>
      </c>
      <c r="J254" t="s">
        <v>47</v>
      </c>
      <c r="K254" t="s">
        <v>48</v>
      </c>
      <c r="L254" t="s">
        <v>35</v>
      </c>
      <c r="M254" t="s">
        <v>35</v>
      </c>
      <c r="N254" s="10">
        <v>4.0219907407407406E-2</v>
      </c>
      <c r="O254" s="9" t="s">
        <v>681</v>
      </c>
    </row>
    <row r="255" spans="1:15" x14ac:dyDescent="0.35">
      <c r="A255" s="4">
        <v>44845</v>
      </c>
      <c r="B255" s="6">
        <f t="shared" si="11"/>
        <v>0.96527777777777779</v>
      </c>
      <c r="C255" s="6">
        <f t="shared" si="12"/>
        <v>0.88194444444444442</v>
      </c>
      <c r="D255" s="6">
        <v>0.96527777777777779</v>
      </c>
      <c r="E255" t="s">
        <v>277</v>
      </c>
      <c r="F255" t="s">
        <v>278</v>
      </c>
      <c r="G255" s="5" t="s">
        <v>45</v>
      </c>
      <c r="H255" s="5">
        <v>2011</v>
      </c>
      <c r="I255" t="s">
        <v>279</v>
      </c>
      <c r="J255" t="s">
        <v>128</v>
      </c>
      <c r="K255" t="s">
        <v>129</v>
      </c>
      <c r="L255" t="s">
        <v>35</v>
      </c>
      <c r="M255" t="s">
        <v>35</v>
      </c>
      <c r="N255" s="10">
        <v>6.1712962962962963E-2</v>
      </c>
      <c r="O255" s="9" t="s">
        <v>681</v>
      </c>
    </row>
    <row r="256" spans="1:15" x14ac:dyDescent="0.35">
      <c r="A256" s="4">
        <v>44846</v>
      </c>
      <c r="B256" s="6">
        <f t="shared" si="11"/>
        <v>3.8194444444444441E-2</v>
      </c>
      <c r="C256" s="6">
        <v>0.95486111111111116</v>
      </c>
      <c r="D256" s="6">
        <v>3.8194444444444441E-2</v>
      </c>
      <c r="E256" t="s">
        <v>280</v>
      </c>
      <c r="F256" t="s">
        <v>281</v>
      </c>
      <c r="G256" s="5">
        <v>16</v>
      </c>
      <c r="H256" s="5">
        <v>2017</v>
      </c>
      <c r="I256" t="s">
        <v>282</v>
      </c>
      <c r="J256" t="s">
        <v>283</v>
      </c>
      <c r="K256" t="s">
        <v>284</v>
      </c>
      <c r="L256" t="s">
        <v>269</v>
      </c>
      <c r="M256" t="s">
        <v>36</v>
      </c>
      <c r="N256" s="10">
        <v>8.3703703703703711E-2</v>
      </c>
      <c r="O256" s="9" t="s">
        <v>680</v>
      </c>
    </row>
    <row r="257" spans="1:15" x14ac:dyDescent="0.35">
      <c r="A257" s="4">
        <v>44846</v>
      </c>
      <c r="B257" s="6">
        <f t="shared" si="11"/>
        <v>0.13194444444444445</v>
      </c>
      <c r="C257" s="6">
        <f t="shared" ref="C257:C279" si="13">D257-$P$1</f>
        <v>4.8611111111111119E-2</v>
      </c>
      <c r="D257" s="6">
        <v>0.13194444444444445</v>
      </c>
      <c r="E257" t="s">
        <v>274</v>
      </c>
      <c r="F257" t="s">
        <v>274</v>
      </c>
      <c r="G257" s="5" t="s">
        <v>45</v>
      </c>
      <c r="H257" s="5">
        <v>2008</v>
      </c>
      <c r="I257" t="s">
        <v>119</v>
      </c>
      <c r="J257" t="s">
        <v>120</v>
      </c>
      <c r="K257" t="s">
        <v>121</v>
      </c>
      <c r="L257" t="s">
        <v>25</v>
      </c>
      <c r="M257" t="s">
        <v>25</v>
      </c>
      <c r="N257" s="10">
        <v>3.1493055555555559E-2</v>
      </c>
      <c r="O257" s="9" t="s">
        <v>679</v>
      </c>
    </row>
    <row r="258" spans="1:15" x14ac:dyDescent="0.35">
      <c r="A258" s="4">
        <v>44846</v>
      </c>
      <c r="B258" s="6">
        <f t="shared" ref="B258:B321" si="14">D258</f>
        <v>0.17013888888888887</v>
      </c>
      <c r="C258" s="6">
        <f t="shared" si="13"/>
        <v>8.6805555555555539E-2</v>
      </c>
      <c r="D258" s="6">
        <v>0.17013888888888887</v>
      </c>
      <c r="E258" t="s">
        <v>122</v>
      </c>
      <c r="F258" t="s">
        <v>123</v>
      </c>
      <c r="G258" s="5" t="s">
        <v>45</v>
      </c>
      <c r="H258" s="5">
        <v>2012</v>
      </c>
      <c r="I258" t="s">
        <v>124</v>
      </c>
      <c r="J258" t="s">
        <v>47</v>
      </c>
      <c r="K258" t="s">
        <v>48</v>
      </c>
      <c r="L258" t="s">
        <v>35</v>
      </c>
      <c r="M258" t="s">
        <v>35</v>
      </c>
      <c r="N258" s="10">
        <v>4.0567129629629627E-2</v>
      </c>
      <c r="O258" s="9" t="s">
        <v>681</v>
      </c>
    </row>
    <row r="259" spans="1:15" x14ac:dyDescent="0.35">
      <c r="A259" s="4">
        <v>44846</v>
      </c>
      <c r="B259" s="6">
        <f t="shared" si="14"/>
        <v>0.21875</v>
      </c>
      <c r="C259" s="6">
        <f t="shared" si="13"/>
        <v>0.13541666666666669</v>
      </c>
      <c r="D259" s="6">
        <v>0.21875</v>
      </c>
      <c r="E259" t="s">
        <v>275</v>
      </c>
      <c r="F259" t="s">
        <v>275</v>
      </c>
      <c r="G259" s="5" t="s">
        <v>45</v>
      </c>
      <c r="H259" s="5">
        <v>2013</v>
      </c>
      <c r="I259" t="s">
        <v>276</v>
      </c>
      <c r="J259" t="s">
        <v>47</v>
      </c>
      <c r="K259" t="s">
        <v>48</v>
      </c>
      <c r="L259" t="s">
        <v>35</v>
      </c>
      <c r="M259" t="s">
        <v>35</v>
      </c>
      <c r="N259" s="10">
        <v>4.0219907407407406E-2</v>
      </c>
      <c r="O259" s="9" t="s">
        <v>681</v>
      </c>
    </row>
    <row r="260" spans="1:15" x14ac:dyDescent="0.35">
      <c r="A260" s="4">
        <v>44846</v>
      </c>
      <c r="B260" s="6">
        <f t="shared" si="14"/>
        <v>0.2673611111111111</v>
      </c>
      <c r="C260" s="6">
        <f t="shared" si="13"/>
        <v>0.18402777777777779</v>
      </c>
      <c r="D260" s="6">
        <v>0.2673611111111111</v>
      </c>
      <c r="E260" t="s">
        <v>285</v>
      </c>
      <c r="F260" t="s">
        <v>285</v>
      </c>
      <c r="G260" s="5" t="s">
        <v>4</v>
      </c>
      <c r="H260" s="5">
        <v>2020</v>
      </c>
      <c r="I260" t="s">
        <v>213</v>
      </c>
      <c r="J260" t="s">
        <v>18</v>
      </c>
      <c r="K260" t="s">
        <v>28</v>
      </c>
      <c r="L260" t="s">
        <v>20</v>
      </c>
      <c r="M260" t="s">
        <v>20</v>
      </c>
      <c r="N260" s="10">
        <v>4.1504629629629627E-2</v>
      </c>
      <c r="O260" s="9" t="s">
        <v>682</v>
      </c>
    </row>
    <row r="261" spans="1:15" x14ac:dyDescent="0.35">
      <c r="A261" s="4">
        <v>44846</v>
      </c>
      <c r="B261" s="6">
        <f t="shared" si="14"/>
        <v>0.3125</v>
      </c>
      <c r="C261" s="6">
        <f t="shared" si="13"/>
        <v>0.22916666666666669</v>
      </c>
      <c r="D261" s="6">
        <v>0.3125</v>
      </c>
      <c r="E261" s="7" t="s">
        <v>670</v>
      </c>
      <c r="F261" s="7" t="s">
        <v>671</v>
      </c>
      <c r="G261" s="8"/>
      <c r="H261" s="8"/>
      <c r="I261" s="7"/>
      <c r="J261" s="7"/>
      <c r="K261" s="7"/>
      <c r="L261" s="7"/>
      <c r="M261" s="7"/>
      <c r="N261" s="8"/>
      <c r="O261" s="7"/>
    </row>
    <row r="262" spans="1:15" x14ac:dyDescent="0.35">
      <c r="A262" s="4">
        <v>44846</v>
      </c>
      <c r="B262" s="6">
        <f t="shared" si="14"/>
        <v>0.33333333333333331</v>
      </c>
      <c r="C262" s="6">
        <f t="shared" si="13"/>
        <v>0.25</v>
      </c>
      <c r="D262" s="6">
        <v>0.33333333333333331</v>
      </c>
      <c r="E262" s="7" t="s">
        <v>670</v>
      </c>
      <c r="F262" s="7" t="s">
        <v>671</v>
      </c>
      <c r="G262" s="8"/>
      <c r="H262" s="8"/>
      <c r="I262" s="7"/>
      <c r="J262" s="7"/>
      <c r="K262" s="7"/>
      <c r="L262" s="7"/>
      <c r="M262" s="7"/>
      <c r="N262" s="8"/>
      <c r="O262" s="7"/>
    </row>
    <row r="263" spans="1:15" x14ac:dyDescent="0.35">
      <c r="A263" s="4">
        <v>44846</v>
      </c>
      <c r="B263" s="6">
        <f t="shared" si="14"/>
        <v>0.35416666666666669</v>
      </c>
      <c r="C263" s="6">
        <f t="shared" si="13"/>
        <v>0.27083333333333337</v>
      </c>
      <c r="D263" s="6">
        <v>0.35416666666666669</v>
      </c>
      <c r="E263" s="7" t="s">
        <v>670</v>
      </c>
      <c r="F263" s="7" t="s">
        <v>671</v>
      </c>
      <c r="G263" s="8"/>
      <c r="H263" s="8"/>
      <c r="I263" s="7"/>
      <c r="J263" s="7"/>
      <c r="K263" s="7"/>
      <c r="L263" s="7"/>
      <c r="M263" s="7"/>
      <c r="N263" s="8"/>
      <c r="O263" s="7"/>
    </row>
    <row r="264" spans="1:15" x14ac:dyDescent="0.35">
      <c r="A264" s="4">
        <v>44846</v>
      </c>
      <c r="B264" s="6">
        <f t="shared" si="14"/>
        <v>0.375</v>
      </c>
      <c r="C264" s="6">
        <f t="shared" si="13"/>
        <v>0.29166666666666669</v>
      </c>
      <c r="D264" s="6">
        <v>0.375</v>
      </c>
      <c r="E264" s="7" t="s">
        <v>670</v>
      </c>
      <c r="F264" s="7" t="s">
        <v>671</v>
      </c>
      <c r="G264" s="8"/>
      <c r="H264" s="8"/>
      <c r="I264" s="7"/>
      <c r="J264" s="7"/>
      <c r="K264" s="7"/>
      <c r="L264" s="7"/>
      <c r="M264" s="7"/>
      <c r="N264" s="8"/>
      <c r="O264" s="7"/>
    </row>
    <row r="265" spans="1:15" x14ac:dyDescent="0.35">
      <c r="A265" s="4">
        <v>44846</v>
      </c>
      <c r="B265" s="6">
        <f t="shared" si="14"/>
        <v>0.39583333333333331</v>
      </c>
      <c r="C265" s="6">
        <f t="shared" si="13"/>
        <v>0.3125</v>
      </c>
      <c r="D265" s="6">
        <v>0.39583333333333331</v>
      </c>
      <c r="E265" s="7" t="s">
        <v>670</v>
      </c>
      <c r="F265" s="7" t="s">
        <v>671</v>
      </c>
      <c r="G265" s="8"/>
      <c r="H265" s="8"/>
      <c r="I265" s="7"/>
      <c r="J265" s="7"/>
      <c r="K265" s="7"/>
      <c r="L265" s="7"/>
      <c r="M265" s="7"/>
      <c r="N265" s="8"/>
      <c r="O265" s="7"/>
    </row>
    <row r="266" spans="1:15" x14ac:dyDescent="0.35">
      <c r="A266" s="4">
        <v>44846</v>
      </c>
      <c r="B266" s="6">
        <f t="shared" si="14"/>
        <v>0.41666666666666669</v>
      </c>
      <c r="C266" s="6">
        <f t="shared" si="13"/>
        <v>0.33333333333333337</v>
      </c>
      <c r="D266" s="6">
        <v>0.41666666666666669</v>
      </c>
      <c r="E266" s="7" t="s">
        <v>670</v>
      </c>
      <c r="F266" s="7" t="s">
        <v>671</v>
      </c>
      <c r="G266" s="8"/>
      <c r="H266" s="8"/>
      <c r="I266" s="7"/>
      <c r="J266" s="7"/>
      <c r="K266" s="7"/>
      <c r="L266" s="7"/>
      <c r="M266" s="7"/>
      <c r="N266" s="8"/>
      <c r="O266" s="7"/>
    </row>
    <row r="267" spans="1:15" x14ac:dyDescent="0.35">
      <c r="A267" s="4">
        <v>44846</v>
      </c>
      <c r="B267" s="6">
        <f t="shared" si="14"/>
        <v>0.4375</v>
      </c>
      <c r="C267" s="6">
        <f t="shared" si="13"/>
        <v>0.35416666666666669</v>
      </c>
      <c r="D267" s="6">
        <v>0.4375</v>
      </c>
      <c r="E267" s="7" t="s">
        <v>670</v>
      </c>
      <c r="F267" s="7" t="s">
        <v>671</v>
      </c>
      <c r="G267" s="8"/>
      <c r="H267" s="8"/>
      <c r="I267" s="7"/>
      <c r="J267" s="7"/>
      <c r="K267" s="7"/>
      <c r="L267" s="7"/>
      <c r="M267" s="7"/>
      <c r="N267" s="8"/>
      <c r="O267" s="7"/>
    </row>
    <row r="268" spans="1:15" x14ac:dyDescent="0.35">
      <c r="A268" s="4">
        <v>44846</v>
      </c>
      <c r="B268" s="6">
        <f t="shared" si="14"/>
        <v>0.45833333333333331</v>
      </c>
      <c r="C268" s="6">
        <f t="shared" si="13"/>
        <v>0.375</v>
      </c>
      <c r="D268" s="6">
        <v>0.45833333333333331</v>
      </c>
      <c r="E268" t="s">
        <v>285</v>
      </c>
      <c r="F268" t="s">
        <v>285</v>
      </c>
      <c r="G268" s="5" t="s">
        <v>4</v>
      </c>
      <c r="H268" s="5">
        <v>2020</v>
      </c>
      <c r="I268" t="s">
        <v>213</v>
      </c>
      <c r="J268" t="s">
        <v>18</v>
      </c>
      <c r="K268" t="s">
        <v>28</v>
      </c>
      <c r="L268" t="s">
        <v>20</v>
      </c>
      <c r="M268" t="s">
        <v>20</v>
      </c>
      <c r="N268" s="10">
        <v>4.1504629629629627E-2</v>
      </c>
      <c r="O268" s="9" t="s">
        <v>682</v>
      </c>
    </row>
    <row r="269" spans="1:15" x14ac:dyDescent="0.35">
      <c r="A269" s="4">
        <v>44846</v>
      </c>
      <c r="B269" s="6">
        <f t="shared" si="14"/>
        <v>0.50694444444444442</v>
      </c>
      <c r="C269" s="6">
        <f t="shared" si="13"/>
        <v>0.4236111111111111</v>
      </c>
      <c r="D269" s="6">
        <v>0.50694444444444442</v>
      </c>
      <c r="E269" t="s">
        <v>29</v>
      </c>
      <c r="F269" t="s">
        <v>29</v>
      </c>
      <c r="G269" s="5" t="s">
        <v>4</v>
      </c>
      <c r="H269" s="5">
        <v>2022</v>
      </c>
      <c r="I269" t="s">
        <v>689</v>
      </c>
      <c r="K269" t="s">
        <v>494</v>
      </c>
      <c r="L269" t="s">
        <v>30</v>
      </c>
      <c r="M269" t="s">
        <v>30</v>
      </c>
      <c r="N269" s="10">
        <v>3.6111111111111114E-3</v>
      </c>
      <c r="O269" s="9" t="s">
        <v>660</v>
      </c>
    </row>
    <row r="270" spans="1:15" x14ac:dyDescent="0.35">
      <c r="A270" s="4">
        <v>44846</v>
      </c>
      <c r="B270" s="6">
        <f t="shared" si="14"/>
        <v>0.51388888888888895</v>
      </c>
      <c r="C270" s="6">
        <f t="shared" si="13"/>
        <v>0.43055555555555564</v>
      </c>
      <c r="D270" s="6">
        <v>0.51388888888888895</v>
      </c>
      <c r="E270" t="s">
        <v>230</v>
      </c>
      <c r="F270" t="s">
        <v>231</v>
      </c>
      <c r="G270" s="5" t="s">
        <v>4</v>
      </c>
      <c r="H270" s="5">
        <v>2019</v>
      </c>
      <c r="I270" t="s">
        <v>232</v>
      </c>
      <c r="J270" t="s">
        <v>233</v>
      </c>
      <c r="K270" t="s">
        <v>234</v>
      </c>
      <c r="L270" t="s">
        <v>235</v>
      </c>
      <c r="M270" t="s">
        <v>235</v>
      </c>
      <c r="N270" s="10">
        <v>1.7858796296296296E-2</v>
      </c>
      <c r="O270" s="9" t="s">
        <v>679</v>
      </c>
    </row>
    <row r="271" spans="1:15" x14ac:dyDescent="0.35">
      <c r="A271" s="4">
        <v>44846</v>
      </c>
      <c r="B271" s="6">
        <f t="shared" si="14"/>
        <v>0.53472222222222221</v>
      </c>
      <c r="C271" s="6">
        <f t="shared" si="13"/>
        <v>0.4513888888888889</v>
      </c>
      <c r="D271" s="6">
        <v>0.53472222222222221</v>
      </c>
      <c r="E271" t="s">
        <v>274</v>
      </c>
      <c r="F271" t="s">
        <v>274</v>
      </c>
      <c r="G271" s="5" t="s">
        <v>45</v>
      </c>
      <c r="H271" s="5">
        <v>2008</v>
      </c>
      <c r="I271" t="s">
        <v>119</v>
      </c>
      <c r="J271" t="s">
        <v>120</v>
      </c>
      <c r="K271" t="s">
        <v>121</v>
      </c>
      <c r="L271" t="s">
        <v>25</v>
      </c>
      <c r="M271" t="s">
        <v>25</v>
      </c>
      <c r="N271" s="10">
        <v>3.1493055555555559E-2</v>
      </c>
      <c r="O271" s="9" t="s">
        <v>679</v>
      </c>
    </row>
    <row r="272" spans="1:15" x14ac:dyDescent="0.35">
      <c r="A272" s="4">
        <v>44846</v>
      </c>
      <c r="B272" s="6">
        <f t="shared" si="14"/>
        <v>0.57291666666666663</v>
      </c>
      <c r="C272" s="6">
        <f t="shared" si="13"/>
        <v>0.48958333333333331</v>
      </c>
      <c r="D272" s="6">
        <v>0.57291666666666663</v>
      </c>
      <c r="E272" t="s">
        <v>122</v>
      </c>
      <c r="F272" t="s">
        <v>123</v>
      </c>
      <c r="G272" s="5" t="s">
        <v>45</v>
      </c>
      <c r="H272" s="5">
        <v>2012</v>
      </c>
      <c r="I272" t="s">
        <v>124</v>
      </c>
      <c r="J272" t="s">
        <v>47</v>
      </c>
      <c r="K272" t="s">
        <v>48</v>
      </c>
      <c r="L272" t="s">
        <v>35</v>
      </c>
      <c r="M272" t="s">
        <v>35</v>
      </c>
      <c r="N272" s="10">
        <v>4.0567129629629627E-2</v>
      </c>
      <c r="O272" s="9" t="s">
        <v>681</v>
      </c>
    </row>
    <row r="273" spans="1:15" x14ac:dyDescent="0.35">
      <c r="A273" s="4">
        <v>44846</v>
      </c>
      <c r="B273" s="6">
        <f t="shared" si="14"/>
        <v>0.62152777777777779</v>
      </c>
      <c r="C273" s="6">
        <f t="shared" si="13"/>
        <v>0.53819444444444442</v>
      </c>
      <c r="D273" s="6">
        <v>0.62152777777777779</v>
      </c>
      <c r="E273" t="s">
        <v>275</v>
      </c>
      <c r="F273" t="s">
        <v>275</v>
      </c>
      <c r="G273" s="5" t="s">
        <v>45</v>
      </c>
      <c r="H273" s="5">
        <v>2013</v>
      </c>
      <c r="I273" t="s">
        <v>276</v>
      </c>
      <c r="J273" t="s">
        <v>47</v>
      </c>
      <c r="K273" t="s">
        <v>48</v>
      </c>
      <c r="L273" t="s">
        <v>35</v>
      </c>
      <c r="M273" t="s">
        <v>35</v>
      </c>
      <c r="N273" s="10">
        <v>4.0219907407407406E-2</v>
      </c>
      <c r="O273" s="9" t="s">
        <v>681</v>
      </c>
    </row>
    <row r="274" spans="1:15" x14ac:dyDescent="0.35">
      <c r="A274" s="4">
        <v>44846</v>
      </c>
      <c r="B274" s="6">
        <f t="shared" si="14"/>
        <v>0.67013888888888884</v>
      </c>
      <c r="C274" s="6">
        <f t="shared" si="13"/>
        <v>0.58680555555555547</v>
      </c>
      <c r="D274" s="6">
        <v>0.67013888888888884</v>
      </c>
      <c r="E274" t="s">
        <v>280</v>
      </c>
      <c r="F274" t="s">
        <v>281</v>
      </c>
      <c r="G274" s="5">
        <v>16</v>
      </c>
      <c r="H274" s="5">
        <v>2017</v>
      </c>
      <c r="I274" t="s">
        <v>282</v>
      </c>
      <c r="J274" t="s">
        <v>283</v>
      </c>
      <c r="K274" t="s">
        <v>284</v>
      </c>
      <c r="L274" t="s">
        <v>269</v>
      </c>
      <c r="M274" t="s">
        <v>36</v>
      </c>
      <c r="N274" s="10">
        <v>8.3703703703703711E-2</v>
      </c>
      <c r="O274" s="9" t="s">
        <v>680</v>
      </c>
    </row>
    <row r="275" spans="1:15" x14ac:dyDescent="0.35">
      <c r="A275" s="4">
        <v>44846</v>
      </c>
      <c r="B275" s="6">
        <f t="shared" si="14"/>
        <v>0.76388888888888884</v>
      </c>
      <c r="C275" s="6">
        <f t="shared" si="13"/>
        <v>0.68055555555555547</v>
      </c>
      <c r="D275" s="6">
        <v>0.76388888888888884</v>
      </c>
      <c r="E275" t="s">
        <v>286</v>
      </c>
      <c r="F275" t="s">
        <v>287</v>
      </c>
      <c r="G275" s="5" t="s">
        <v>4</v>
      </c>
      <c r="H275" s="5">
        <v>2019</v>
      </c>
      <c r="I275" t="s">
        <v>288</v>
      </c>
      <c r="J275" t="s">
        <v>289</v>
      </c>
      <c r="K275" t="s">
        <v>290</v>
      </c>
      <c r="L275" t="s">
        <v>42</v>
      </c>
      <c r="M275" t="s">
        <v>42</v>
      </c>
      <c r="N275" s="10">
        <v>6.2245370370370368E-2</v>
      </c>
      <c r="O275" s="9" t="s">
        <v>679</v>
      </c>
    </row>
    <row r="276" spans="1:15" x14ac:dyDescent="0.35">
      <c r="A276" s="4">
        <v>44846</v>
      </c>
      <c r="B276" s="6">
        <f t="shared" si="14"/>
        <v>0.83333333333333337</v>
      </c>
      <c r="C276" s="6">
        <f t="shared" si="13"/>
        <v>0.75</v>
      </c>
      <c r="D276" s="6">
        <v>0.83333333333333337</v>
      </c>
      <c r="E276" t="s">
        <v>291</v>
      </c>
      <c r="F276" t="s">
        <v>292</v>
      </c>
      <c r="G276" s="5" t="s">
        <v>4</v>
      </c>
      <c r="H276" s="5">
        <v>2019</v>
      </c>
      <c r="I276" t="s">
        <v>293</v>
      </c>
      <c r="J276" t="s">
        <v>294</v>
      </c>
      <c r="K276" t="s">
        <v>295</v>
      </c>
      <c r="L276" t="s">
        <v>14</v>
      </c>
      <c r="M276" t="s">
        <v>14</v>
      </c>
      <c r="N276" s="10">
        <v>3.5833333333333335E-2</v>
      </c>
      <c r="O276" s="9" t="s">
        <v>675</v>
      </c>
    </row>
    <row r="277" spans="1:15" x14ac:dyDescent="0.35">
      <c r="A277" s="4">
        <v>44846</v>
      </c>
      <c r="B277" s="6">
        <f t="shared" si="14"/>
        <v>0.875</v>
      </c>
      <c r="C277" s="6">
        <f t="shared" si="13"/>
        <v>0.79166666666666663</v>
      </c>
      <c r="D277" s="6">
        <v>0.875</v>
      </c>
      <c r="E277" t="s">
        <v>296</v>
      </c>
      <c r="F277" t="s">
        <v>297</v>
      </c>
      <c r="G277" s="5" t="s">
        <v>4</v>
      </c>
      <c r="H277" s="5">
        <v>2017</v>
      </c>
      <c r="I277" t="s">
        <v>298</v>
      </c>
      <c r="J277" t="s">
        <v>152</v>
      </c>
      <c r="K277" t="s">
        <v>153</v>
      </c>
      <c r="L277" t="s">
        <v>35</v>
      </c>
      <c r="M277" t="s">
        <v>35</v>
      </c>
      <c r="N277" s="10">
        <v>3.1099537037037037E-2</v>
      </c>
      <c r="O277" s="9" t="s">
        <v>682</v>
      </c>
    </row>
    <row r="278" spans="1:15" x14ac:dyDescent="0.35">
      <c r="A278" s="4">
        <v>44846</v>
      </c>
      <c r="B278" s="6">
        <f t="shared" si="14"/>
        <v>0.91666666666666663</v>
      </c>
      <c r="C278" s="6">
        <f t="shared" si="13"/>
        <v>0.83333333333333326</v>
      </c>
      <c r="D278" s="6">
        <v>0.91666666666666663</v>
      </c>
      <c r="E278" t="s">
        <v>299</v>
      </c>
      <c r="F278" t="s">
        <v>299</v>
      </c>
      <c r="G278" s="5" t="s">
        <v>45</v>
      </c>
      <c r="H278" s="5">
        <v>2018</v>
      </c>
      <c r="I278" t="s">
        <v>300</v>
      </c>
      <c r="J278" t="s">
        <v>156</v>
      </c>
      <c r="K278" t="s">
        <v>157</v>
      </c>
      <c r="L278" t="s">
        <v>35</v>
      </c>
      <c r="M278" t="s">
        <v>35</v>
      </c>
      <c r="N278" s="10">
        <v>3.0451388888888889E-2</v>
      </c>
      <c r="O278" s="9" t="s">
        <v>679</v>
      </c>
    </row>
    <row r="279" spans="1:15" x14ac:dyDescent="0.35">
      <c r="A279" s="4">
        <v>44846</v>
      </c>
      <c r="B279" s="6">
        <f t="shared" si="14"/>
        <v>0.95833333333333337</v>
      </c>
      <c r="C279" s="6">
        <f t="shared" si="13"/>
        <v>0.875</v>
      </c>
      <c r="D279" s="6">
        <v>0.95833333333333337</v>
      </c>
      <c r="E279" t="s">
        <v>301</v>
      </c>
      <c r="F279" t="s">
        <v>301</v>
      </c>
      <c r="G279" s="5" t="s">
        <v>45</v>
      </c>
      <c r="H279" s="5">
        <v>2018</v>
      </c>
      <c r="I279" t="s">
        <v>302</v>
      </c>
      <c r="J279" t="s">
        <v>156</v>
      </c>
      <c r="K279" t="s">
        <v>157</v>
      </c>
      <c r="L279" t="s">
        <v>35</v>
      </c>
      <c r="M279" t="s">
        <v>35</v>
      </c>
      <c r="N279" s="10">
        <v>3.050925925925926E-2</v>
      </c>
      <c r="O279" s="9" t="s">
        <v>679</v>
      </c>
    </row>
    <row r="280" spans="1:15" x14ac:dyDescent="0.35">
      <c r="A280" s="4">
        <v>44847</v>
      </c>
      <c r="B280" s="6">
        <f t="shared" si="14"/>
        <v>0</v>
      </c>
      <c r="C280" s="6">
        <v>0.91666666666666663</v>
      </c>
      <c r="D280" s="6">
        <v>0</v>
      </c>
      <c r="E280" t="s">
        <v>214</v>
      </c>
      <c r="F280" t="s">
        <v>214</v>
      </c>
      <c r="G280" s="5" t="s">
        <v>4</v>
      </c>
      <c r="H280" s="5">
        <v>2012</v>
      </c>
      <c r="I280" t="s">
        <v>215</v>
      </c>
      <c r="J280" t="s">
        <v>216</v>
      </c>
      <c r="K280" t="s">
        <v>217</v>
      </c>
      <c r="L280" t="s">
        <v>218</v>
      </c>
      <c r="M280" t="s">
        <v>219</v>
      </c>
      <c r="N280" s="10">
        <v>6.3287037037037031E-2</v>
      </c>
      <c r="O280" s="9" t="s">
        <v>683</v>
      </c>
    </row>
    <row r="281" spans="1:15" x14ac:dyDescent="0.35">
      <c r="A281" s="4">
        <v>44847</v>
      </c>
      <c r="B281" s="6">
        <f t="shared" si="14"/>
        <v>7.2916666666666671E-2</v>
      </c>
      <c r="C281" s="6">
        <v>0.98958333333333337</v>
      </c>
      <c r="D281" s="6">
        <v>7.2916666666666671E-2</v>
      </c>
      <c r="E281" t="s">
        <v>286</v>
      </c>
      <c r="F281" t="s">
        <v>287</v>
      </c>
      <c r="G281" s="5" t="s">
        <v>4</v>
      </c>
      <c r="H281" s="5">
        <v>2019</v>
      </c>
      <c r="I281" t="s">
        <v>288</v>
      </c>
      <c r="J281" t="s">
        <v>289</v>
      </c>
      <c r="K281" t="s">
        <v>290</v>
      </c>
      <c r="L281" t="s">
        <v>42</v>
      </c>
      <c r="M281" t="s">
        <v>42</v>
      </c>
      <c r="N281" s="10">
        <v>6.2245370370370368E-2</v>
      </c>
      <c r="O281" s="9" t="s">
        <v>679</v>
      </c>
    </row>
    <row r="282" spans="1:15" x14ac:dyDescent="0.35">
      <c r="A282" s="4">
        <v>44847</v>
      </c>
      <c r="B282" s="6">
        <f t="shared" si="14"/>
        <v>0.1423611111111111</v>
      </c>
      <c r="C282" s="6">
        <f t="shared" ref="C282:C305" si="15">D282-$P$1</f>
        <v>5.9027777777777776E-2</v>
      </c>
      <c r="D282" s="6">
        <v>0.1423611111111111</v>
      </c>
      <c r="E282" t="s">
        <v>296</v>
      </c>
      <c r="F282" t="s">
        <v>297</v>
      </c>
      <c r="G282" s="5" t="s">
        <v>4</v>
      </c>
      <c r="H282" s="5">
        <v>2017</v>
      </c>
      <c r="I282" t="s">
        <v>298</v>
      </c>
      <c r="J282" t="s">
        <v>152</v>
      </c>
      <c r="K282" t="s">
        <v>153</v>
      </c>
      <c r="L282" t="s">
        <v>35</v>
      </c>
      <c r="M282" t="s">
        <v>35</v>
      </c>
      <c r="N282" s="10">
        <v>3.1099537037037037E-2</v>
      </c>
      <c r="O282" s="9" t="s">
        <v>682</v>
      </c>
    </row>
    <row r="283" spans="1:15" x14ac:dyDescent="0.35">
      <c r="A283" s="4">
        <v>44847</v>
      </c>
      <c r="B283" s="6">
        <f t="shared" si="14"/>
        <v>0.18055555555555555</v>
      </c>
      <c r="C283" s="6">
        <f t="shared" si="15"/>
        <v>9.7222222222222224E-2</v>
      </c>
      <c r="D283" s="6">
        <v>0.18055555555555555</v>
      </c>
      <c r="E283" t="s">
        <v>299</v>
      </c>
      <c r="F283" t="s">
        <v>299</v>
      </c>
      <c r="G283" s="5" t="s">
        <v>45</v>
      </c>
      <c r="H283" s="5">
        <v>2018</v>
      </c>
      <c r="I283" t="s">
        <v>300</v>
      </c>
      <c r="J283" t="s">
        <v>156</v>
      </c>
      <c r="K283" t="s">
        <v>157</v>
      </c>
      <c r="L283" t="s">
        <v>35</v>
      </c>
      <c r="M283" t="s">
        <v>35</v>
      </c>
      <c r="N283" s="10">
        <v>3.0451388888888889E-2</v>
      </c>
      <c r="O283" s="9" t="s">
        <v>679</v>
      </c>
    </row>
    <row r="284" spans="1:15" x14ac:dyDescent="0.35">
      <c r="A284" s="4">
        <v>44847</v>
      </c>
      <c r="B284" s="6">
        <f t="shared" si="14"/>
        <v>0.21875</v>
      </c>
      <c r="C284" s="6">
        <f t="shared" si="15"/>
        <v>0.13541666666666669</v>
      </c>
      <c r="D284" s="6">
        <v>0.21875</v>
      </c>
      <c r="E284" t="s">
        <v>301</v>
      </c>
      <c r="F284" t="s">
        <v>301</v>
      </c>
      <c r="G284" s="5" t="s">
        <v>45</v>
      </c>
      <c r="H284" s="5">
        <v>2018</v>
      </c>
      <c r="I284" t="s">
        <v>302</v>
      </c>
      <c r="J284" t="s">
        <v>156</v>
      </c>
      <c r="K284" t="s">
        <v>157</v>
      </c>
      <c r="L284" t="s">
        <v>35</v>
      </c>
      <c r="M284" t="s">
        <v>35</v>
      </c>
      <c r="N284" s="10">
        <v>3.050925925925926E-2</v>
      </c>
      <c r="O284" s="9" t="s">
        <v>679</v>
      </c>
    </row>
    <row r="285" spans="1:15" x14ac:dyDescent="0.35">
      <c r="A285" s="4">
        <v>44847</v>
      </c>
      <c r="B285" s="6">
        <f t="shared" si="14"/>
        <v>0.25694444444444448</v>
      </c>
      <c r="C285" s="6">
        <f t="shared" si="15"/>
        <v>0.17361111111111116</v>
      </c>
      <c r="D285" s="6">
        <v>0.25694444444444448</v>
      </c>
      <c r="E285" t="s">
        <v>113</v>
      </c>
      <c r="F285" t="s">
        <v>303</v>
      </c>
      <c r="G285" s="5" t="s">
        <v>4</v>
      </c>
      <c r="H285" s="5">
        <v>2020</v>
      </c>
      <c r="I285" t="s">
        <v>115</v>
      </c>
      <c r="K285" t="s">
        <v>116</v>
      </c>
      <c r="L285" t="s">
        <v>97</v>
      </c>
      <c r="M285" t="s">
        <v>97</v>
      </c>
      <c r="N285" s="10">
        <v>7.7777777777777767E-3</v>
      </c>
      <c r="O285" s="9" t="s">
        <v>682</v>
      </c>
    </row>
    <row r="286" spans="1:15" x14ac:dyDescent="0.35">
      <c r="A286" s="4">
        <v>44847</v>
      </c>
      <c r="B286" s="6">
        <f t="shared" si="14"/>
        <v>0.27083333333333331</v>
      </c>
      <c r="C286" s="6">
        <f t="shared" si="15"/>
        <v>0.1875</v>
      </c>
      <c r="D286" s="6">
        <v>0.27083333333333331</v>
      </c>
      <c r="E286" t="s">
        <v>304</v>
      </c>
      <c r="F286" t="s">
        <v>304</v>
      </c>
      <c r="G286" s="5" t="s">
        <v>4</v>
      </c>
      <c r="H286" s="5">
        <v>2021</v>
      </c>
      <c r="I286" t="s">
        <v>213</v>
      </c>
      <c r="J286" t="s">
        <v>18</v>
      </c>
      <c r="K286" t="s">
        <v>28</v>
      </c>
      <c r="L286" t="s">
        <v>167</v>
      </c>
      <c r="M286" t="s">
        <v>167</v>
      </c>
      <c r="N286" s="10">
        <v>3.4791666666666672E-2</v>
      </c>
      <c r="O286" s="9" t="s">
        <v>682</v>
      </c>
    </row>
    <row r="287" spans="1:15" x14ac:dyDescent="0.35">
      <c r="A287" s="4">
        <v>44847</v>
      </c>
      <c r="B287" s="6">
        <f t="shared" si="14"/>
        <v>0.3125</v>
      </c>
      <c r="C287" s="6">
        <f t="shared" si="15"/>
        <v>0.22916666666666669</v>
      </c>
      <c r="D287" s="6">
        <v>0.3125</v>
      </c>
      <c r="E287" s="7" t="s">
        <v>670</v>
      </c>
      <c r="F287" s="7" t="s">
        <v>671</v>
      </c>
      <c r="G287" s="8"/>
      <c r="H287" s="8"/>
      <c r="I287" s="7"/>
      <c r="J287" s="7"/>
      <c r="K287" s="7"/>
      <c r="L287" s="7"/>
      <c r="M287" s="7"/>
      <c r="N287" s="8"/>
      <c r="O287" s="7"/>
    </row>
    <row r="288" spans="1:15" x14ac:dyDescent="0.35">
      <c r="A288" s="4">
        <v>44847</v>
      </c>
      <c r="B288" s="6">
        <f t="shared" si="14"/>
        <v>0.33333333333333331</v>
      </c>
      <c r="C288" s="6">
        <f t="shared" si="15"/>
        <v>0.25</v>
      </c>
      <c r="D288" s="6">
        <v>0.33333333333333331</v>
      </c>
      <c r="E288" s="7" t="s">
        <v>670</v>
      </c>
      <c r="F288" s="7" t="s">
        <v>671</v>
      </c>
      <c r="G288" s="8"/>
      <c r="H288" s="8"/>
      <c r="I288" s="7"/>
      <c r="J288" s="7"/>
      <c r="K288" s="7"/>
      <c r="L288" s="7"/>
      <c r="M288" s="7"/>
      <c r="N288" s="8"/>
      <c r="O288" s="7"/>
    </row>
    <row r="289" spans="1:15" x14ac:dyDescent="0.35">
      <c r="A289" s="4">
        <v>44847</v>
      </c>
      <c r="B289" s="6">
        <f t="shared" si="14"/>
        <v>0.35416666666666669</v>
      </c>
      <c r="C289" s="6">
        <f t="shared" si="15"/>
        <v>0.27083333333333337</v>
      </c>
      <c r="D289" s="6">
        <v>0.35416666666666669</v>
      </c>
      <c r="E289" s="7" t="s">
        <v>670</v>
      </c>
      <c r="F289" s="7" t="s">
        <v>671</v>
      </c>
      <c r="G289" s="8"/>
      <c r="H289" s="8"/>
      <c r="I289" s="7"/>
      <c r="J289" s="7"/>
      <c r="K289" s="7"/>
      <c r="L289" s="7"/>
      <c r="M289" s="7"/>
      <c r="N289" s="8"/>
      <c r="O289" s="7"/>
    </row>
    <row r="290" spans="1:15" x14ac:dyDescent="0.35">
      <c r="A290" s="4">
        <v>44847</v>
      </c>
      <c r="B290" s="6">
        <f t="shared" si="14"/>
        <v>0.375</v>
      </c>
      <c r="C290" s="6">
        <f t="shared" si="15"/>
        <v>0.29166666666666669</v>
      </c>
      <c r="D290" s="6">
        <v>0.375</v>
      </c>
      <c r="E290" s="7" t="s">
        <v>670</v>
      </c>
      <c r="F290" s="7" t="s">
        <v>671</v>
      </c>
      <c r="G290" s="8"/>
      <c r="H290" s="8"/>
      <c r="I290" s="7"/>
      <c r="J290" s="7"/>
      <c r="K290" s="7"/>
      <c r="L290" s="7"/>
      <c r="M290" s="7"/>
      <c r="N290" s="8"/>
      <c r="O290" s="7"/>
    </row>
    <row r="291" spans="1:15" x14ac:dyDescent="0.35">
      <c r="A291" s="4">
        <v>44847</v>
      </c>
      <c r="B291" s="6">
        <f t="shared" si="14"/>
        <v>0.39583333333333331</v>
      </c>
      <c r="C291" s="6">
        <f t="shared" si="15"/>
        <v>0.3125</v>
      </c>
      <c r="D291" s="6">
        <v>0.39583333333333331</v>
      </c>
      <c r="E291" s="7" t="s">
        <v>670</v>
      </c>
      <c r="F291" s="7" t="s">
        <v>671</v>
      </c>
      <c r="G291" s="8"/>
      <c r="H291" s="8"/>
      <c r="I291" s="7"/>
      <c r="J291" s="7"/>
      <c r="K291" s="7"/>
      <c r="L291" s="7"/>
      <c r="M291" s="7"/>
      <c r="N291" s="8"/>
      <c r="O291" s="7"/>
    </row>
    <row r="292" spans="1:15" x14ac:dyDescent="0.35">
      <c r="A292" s="4">
        <v>44847</v>
      </c>
      <c r="B292" s="6">
        <f t="shared" si="14"/>
        <v>0.41666666666666669</v>
      </c>
      <c r="C292" s="6">
        <f t="shared" si="15"/>
        <v>0.33333333333333337</v>
      </c>
      <c r="D292" s="6">
        <v>0.41666666666666669</v>
      </c>
      <c r="E292" s="7" t="s">
        <v>670</v>
      </c>
      <c r="F292" s="7" t="s">
        <v>671</v>
      </c>
      <c r="G292" s="8"/>
      <c r="H292" s="8"/>
      <c r="I292" s="7"/>
      <c r="J292" s="7"/>
      <c r="K292" s="7"/>
      <c r="L292" s="7"/>
      <c r="M292" s="7"/>
      <c r="N292" s="8"/>
      <c r="O292" s="7"/>
    </row>
    <row r="293" spans="1:15" x14ac:dyDescent="0.35">
      <c r="A293" s="4">
        <v>44847</v>
      </c>
      <c r="B293" s="6">
        <f t="shared" si="14"/>
        <v>0.4375</v>
      </c>
      <c r="C293" s="6">
        <f t="shared" si="15"/>
        <v>0.35416666666666669</v>
      </c>
      <c r="D293" s="6">
        <v>0.4375</v>
      </c>
      <c r="E293" s="7" t="s">
        <v>670</v>
      </c>
      <c r="F293" s="7" t="s">
        <v>671</v>
      </c>
      <c r="G293" s="8"/>
      <c r="H293" s="8"/>
      <c r="I293" s="7"/>
      <c r="J293" s="7"/>
      <c r="K293" s="7"/>
      <c r="L293" s="7"/>
      <c r="M293" s="7"/>
      <c r="N293" s="8"/>
      <c r="O293" s="7"/>
    </row>
    <row r="294" spans="1:15" x14ac:dyDescent="0.35">
      <c r="A294" s="4">
        <v>44847</v>
      </c>
      <c r="B294" s="6">
        <f t="shared" si="14"/>
        <v>0.45833333333333331</v>
      </c>
      <c r="C294" s="6">
        <f t="shared" si="15"/>
        <v>0.375</v>
      </c>
      <c r="D294" s="6">
        <v>0.45833333333333331</v>
      </c>
      <c r="E294" t="s">
        <v>304</v>
      </c>
      <c r="F294" t="s">
        <v>304</v>
      </c>
      <c r="G294" s="5" t="s">
        <v>4</v>
      </c>
      <c r="H294" s="5">
        <v>2021</v>
      </c>
      <c r="I294" t="s">
        <v>213</v>
      </c>
      <c r="J294" t="s">
        <v>18</v>
      </c>
      <c r="K294" t="s">
        <v>28</v>
      </c>
      <c r="L294" t="s">
        <v>167</v>
      </c>
      <c r="M294" t="s">
        <v>167</v>
      </c>
      <c r="N294" s="10">
        <v>3.4791666666666672E-2</v>
      </c>
      <c r="O294" s="9" t="s">
        <v>682</v>
      </c>
    </row>
    <row r="295" spans="1:15" x14ac:dyDescent="0.35">
      <c r="A295" s="4">
        <v>44847</v>
      </c>
      <c r="B295" s="6">
        <f t="shared" si="14"/>
        <v>0.5</v>
      </c>
      <c r="C295" s="6">
        <f t="shared" si="15"/>
        <v>0.41666666666666669</v>
      </c>
      <c r="D295" s="6">
        <v>0.5</v>
      </c>
      <c r="E295" t="s">
        <v>291</v>
      </c>
      <c r="F295" t="s">
        <v>292</v>
      </c>
      <c r="G295" s="5" t="s">
        <v>4</v>
      </c>
      <c r="H295" s="5">
        <v>2019</v>
      </c>
      <c r="I295" t="s">
        <v>293</v>
      </c>
      <c r="J295" t="s">
        <v>294</v>
      </c>
      <c r="K295" t="s">
        <v>295</v>
      </c>
      <c r="L295" t="s">
        <v>14</v>
      </c>
      <c r="M295" t="s">
        <v>14</v>
      </c>
      <c r="N295" s="10">
        <v>3.5833333333333335E-2</v>
      </c>
      <c r="O295" s="9" t="s">
        <v>675</v>
      </c>
    </row>
    <row r="296" spans="1:15" x14ac:dyDescent="0.35">
      <c r="A296" s="4">
        <v>44847</v>
      </c>
      <c r="B296" s="6">
        <f t="shared" si="14"/>
        <v>0.54166666666666663</v>
      </c>
      <c r="C296" s="6">
        <f t="shared" si="15"/>
        <v>0.45833333333333331</v>
      </c>
      <c r="D296" s="6">
        <v>0.54166666666666663</v>
      </c>
      <c r="E296" t="s">
        <v>296</v>
      </c>
      <c r="F296" t="s">
        <v>297</v>
      </c>
      <c r="G296" s="5" t="s">
        <v>4</v>
      </c>
      <c r="H296" s="5">
        <v>2017</v>
      </c>
      <c r="I296" t="s">
        <v>298</v>
      </c>
      <c r="J296" t="s">
        <v>152</v>
      </c>
      <c r="K296" t="s">
        <v>153</v>
      </c>
      <c r="L296" t="s">
        <v>35</v>
      </c>
      <c r="M296" t="s">
        <v>35</v>
      </c>
      <c r="N296" s="10">
        <v>3.1099537037037037E-2</v>
      </c>
      <c r="O296" s="9" t="s">
        <v>682</v>
      </c>
    </row>
    <row r="297" spans="1:15" x14ac:dyDescent="0.35">
      <c r="A297" s="4">
        <v>44847</v>
      </c>
      <c r="B297" s="6">
        <f t="shared" si="14"/>
        <v>0.57986111111111105</v>
      </c>
      <c r="C297" s="6">
        <f t="shared" si="15"/>
        <v>0.49652777777777773</v>
      </c>
      <c r="D297" s="6">
        <v>0.57986111111111105</v>
      </c>
      <c r="E297" t="s">
        <v>299</v>
      </c>
      <c r="F297" t="s">
        <v>299</v>
      </c>
      <c r="G297" s="5" t="s">
        <v>45</v>
      </c>
      <c r="H297" s="5">
        <v>2018</v>
      </c>
      <c r="I297" t="s">
        <v>300</v>
      </c>
      <c r="J297" t="s">
        <v>156</v>
      </c>
      <c r="K297" t="s">
        <v>157</v>
      </c>
      <c r="L297" t="s">
        <v>35</v>
      </c>
      <c r="M297" t="s">
        <v>35</v>
      </c>
      <c r="N297" s="10">
        <v>3.0451388888888889E-2</v>
      </c>
      <c r="O297" s="9" t="s">
        <v>679</v>
      </c>
    </row>
    <row r="298" spans="1:15" x14ac:dyDescent="0.35">
      <c r="A298" s="4">
        <v>44847</v>
      </c>
      <c r="B298" s="6">
        <f t="shared" si="14"/>
        <v>0.61805555555555558</v>
      </c>
      <c r="C298" s="6">
        <f t="shared" si="15"/>
        <v>0.53472222222222221</v>
      </c>
      <c r="D298" s="6">
        <v>0.61805555555555558</v>
      </c>
      <c r="E298" t="s">
        <v>301</v>
      </c>
      <c r="F298" t="s">
        <v>301</v>
      </c>
      <c r="G298" s="5" t="s">
        <v>45</v>
      </c>
      <c r="H298" s="5">
        <v>2018</v>
      </c>
      <c r="I298" t="s">
        <v>302</v>
      </c>
      <c r="J298" t="s">
        <v>156</v>
      </c>
      <c r="K298" t="s">
        <v>157</v>
      </c>
      <c r="L298" t="s">
        <v>35</v>
      </c>
      <c r="M298" t="s">
        <v>35</v>
      </c>
      <c r="N298" s="10">
        <v>3.050925925925926E-2</v>
      </c>
      <c r="O298" s="9" t="s">
        <v>679</v>
      </c>
    </row>
    <row r="299" spans="1:15" x14ac:dyDescent="0.35">
      <c r="A299" s="4">
        <v>44847</v>
      </c>
      <c r="B299" s="6">
        <f t="shared" si="14"/>
        <v>0.65625</v>
      </c>
      <c r="C299" s="6">
        <f t="shared" si="15"/>
        <v>0.57291666666666663</v>
      </c>
      <c r="D299" s="6">
        <v>0.65625</v>
      </c>
      <c r="E299" t="s">
        <v>113</v>
      </c>
      <c r="F299" t="s">
        <v>114</v>
      </c>
      <c r="G299" s="5" t="s">
        <v>4</v>
      </c>
      <c r="H299" s="5">
        <v>2020</v>
      </c>
      <c r="I299" t="s">
        <v>115</v>
      </c>
      <c r="K299" t="s">
        <v>116</v>
      </c>
      <c r="L299" t="s">
        <v>97</v>
      </c>
      <c r="M299" t="s">
        <v>97</v>
      </c>
      <c r="N299" s="10">
        <v>1.503472222222222E-2</v>
      </c>
      <c r="O299" s="9" t="s">
        <v>682</v>
      </c>
    </row>
    <row r="300" spans="1:15" x14ac:dyDescent="0.35">
      <c r="A300" s="4">
        <v>44847</v>
      </c>
      <c r="B300" s="6">
        <f t="shared" si="14"/>
        <v>0.67361111111111116</v>
      </c>
      <c r="C300" s="6">
        <f t="shared" si="15"/>
        <v>0.59027777777777779</v>
      </c>
      <c r="D300" s="6">
        <v>0.67361111111111116</v>
      </c>
      <c r="E300" t="s">
        <v>214</v>
      </c>
      <c r="F300" t="s">
        <v>214</v>
      </c>
      <c r="G300" s="5" t="s">
        <v>4</v>
      </c>
      <c r="H300" s="5">
        <v>2012</v>
      </c>
      <c r="I300" t="s">
        <v>215</v>
      </c>
      <c r="J300" t="s">
        <v>216</v>
      </c>
      <c r="K300" t="s">
        <v>217</v>
      </c>
      <c r="L300" t="s">
        <v>218</v>
      </c>
      <c r="M300" t="s">
        <v>219</v>
      </c>
      <c r="N300" s="10">
        <v>6.3287037037037031E-2</v>
      </c>
      <c r="O300" s="9" t="s">
        <v>683</v>
      </c>
    </row>
    <row r="301" spans="1:15" x14ac:dyDescent="0.35">
      <c r="A301" s="4">
        <v>44847</v>
      </c>
      <c r="B301" s="6">
        <f t="shared" si="14"/>
        <v>0.75</v>
      </c>
      <c r="C301" s="6">
        <f t="shared" si="15"/>
        <v>0.66666666666666663</v>
      </c>
      <c r="D301" s="6">
        <v>0.75</v>
      </c>
      <c r="E301" t="s">
        <v>305</v>
      </c>
      <c r="F301" t="s">
        <v>305</v>
      </c>
      <c r="G301" s="5" t="s">
        <v>4</v>
      </c>
      <c r="H301" s="5">
        <v>2011</v>
      </c>
      <c r="I301" t="s">
        <v>306</v>
      </c>
      <c r="J301" t="s">
        <v>307</v>
      </c>
      <c r="K301" t="s">
        <v>308</v>
      </c>
      <c r="L301" t="s">
        <v>178</v>
      </c>
      <c r="M301" t="s">
        <v>178</v>
      </c>
      <c r="N301" s="10">
        <v>6.4212962962962958E-2</v>
      </c>
      <c r="O301" s="9" t="s">
        <v>679</v>
      </c>
    </row>
    <row r="302" spans="1:15" x14ac:dyDescent="0.35">
      <c r="A302" s="4">
        <v>44847</v>
      </c>
      <c r="B302" s="6">
        <f t="shared" si="14"/>
        <v>0.81944444444444453</v>
      </c>
      <c r="C302" s="6">
        <f t="shared" si="15"/>
        <v>0.73611111111111116</v>
      </c>
      <c r="D302" s="6">
        <v>0.81944444444444453</v>
      </c>
      <c r="E302" t="s">
        <v>309</v>
      </c>
      <c r="F302" t="s">
        <v>309</v>
      </c>
      <c r="G302" s="5" t="s">
        <v>4</v>
      </c>
      <c r="H302" s="5">
        <v>2016</v>
      </c>
      <c r="I302" t="s">
        <v>310</v>
      </c>
      <c r="J302" t="s">
        <v>311</v>
      </c>
      <c r="K302" t="s">
        <v>312</v>
      </c>
      <c r="L302" t="s">
        <v>178</v>
      </c>
      <c r="M302" t="s">
        <v>178</v>
      </c>
      <c r="N302" s="10">
        <v>4.8159722222222222E-2</v>
      </c>
      <c r="O302" s="9" t="s">
        <v>676</v>
      </c>
    </row>
    <row r="303" spans="1:15" x14ac:dyDescent="0.35">
      <c r="A303" s="4">
        <v>44847</v>
      </c>
      <c r="B303" s="6">
        <f t="shared" si="14"/>
        <v>0.875</v>
      </c>
      <c r="C303" s="6">
        <f t="shared" si="15"/>
        <v>0.79166666666666663</v>
      </c>
      <c r="D303" s="6">
        <v>0.875</v>
      </c>
      <c r="E303" t="s">
        <v>183</v>
      </c>
      <c r="F303" t="s">
        <v>184</v>
      </c>
      <c r="G303" s="5" t="s">
        <v>45</v>
      </c>
      <c r="H303" s="5">
        <v>2017</v>
      </c>
      <c r="I303" t="s">
        <v>185</v>
      </c>
      <c r="J303" t="s">
        <v>71</v>
      </c>
      <c r="K303" t="s">
        <v>72</v>
      </c>
      <c r="L303" t="s">
        <v>35</v>
      </c>
      <c r="M303" t="s">
        <v>35</v>
      </c>
      <c r="N303" s="10">
        <v>3.1678240740740743E-2</v>
      </c>
      <c r="O303" s="9" t="s">
        <v>682</v>
      </c>
    </row>
    <row r="304" spans="1:15" x14ac:dyDescent="0.35">
      <c r="A304" s="4">
        <v>44847</v>
      </c>
      <c r="B304" s="6">
        <f t="shared" si="14"/>
        <v>0.91666666666666663</v>
      </c>
      <c r="C304" s="6">
        <f t="shared" si="15"/>
        <v>0.83333333333333326</v>
      </c>
      <c r="D304" s="6">
        <v>0.91666666666666663</v>
      </c>
      <c r="E304" t="s">
        <v>313</v>
      </c>
      <c r="F304" t="s">
        <v>314</v>
      </c>
      <c r="G304" s="5" t="s">
        <v>45</v>
      </c>
      <c r="H304" s="5">
        <v>2017</v>
      </c>
      <c r="I304" t="s">
        <v>315</v>
      </c>
      <c r="J304" t="s">
        <v>71</v>
      </c>
      <c r="K304" t="s">
        <v>72</v>
      </c>
      <c r="L304" t="s">
        <v>35</v>
      </c>
      <c r="M304" t="s">
        <v>35</v>
      </c>
      <c r="N304" s="10">
        <v>3.1909722222222221E-2</v>
      </c>
      <c r="O304" s="9" t="s">
        <v>682</v>
      </c>
    </row>
    <row r="305" spans="1:15" x14ac:dyDescent="0.35">
      <c r="A305" s="4">
        <v>44847</v>
      </c>
      <c r="B305" s="6">
        <f t="shared" si="14"/>
        <v>0.95833333333333337</v>
      </c>
      <c r="C305" s="6">
        <f t="shared" si="15"/>
        <v>0.875</v>
      </c>
      <c r="D305" s="6">
        <v>0.95833333333333337</v>
      </c>
      <c r="E305" t="s">
        <v>316</v>
      </c>
      <c r="F305" t="s">
        <v>317</v>
      </c>
      <c r="G305" s="5" t="s">
        <v>318</v>
      </c>
      <c r="H305" s="5">
        <v>2009</v>
      </c>
      <c r="I305" t="s">
        <v>319</v>
      </c>
      <c r="J305" t="s">
        <v>320</v>
      </c>
      <c r="K305" t="s">
        <v>255</v>
      </c>
      <c r="L305" t="s">
        <v>35</v>
      </c>
      <c r="M305" t="s">
        <v>190</v>
      </c>
      <c r="N305" s="10">
        <v>0.1019212962962963</v>
      </c>
      <c r="O305" s="9" t="s">
        <v>681</v>
      </c>
    </row>
    <row r="306" spans="1:15" x14ac:dyDescent="0.35">
      <c r="A306" s="4">
        <v>44848</v>
      </c>
      <c r="B306" s="6">
        <f t="shared" si="14"/>
        <v>7.2916666666666671E-2</v>
      </c>
      <c r="C306" s="6">
        <v>0.98958333333333337</v>
      </c>
      <c r="D306" s="6">
        <v>7.2916666666666671E-2</v>
      </c>
      <c r="E306" t="s">
        <v>305</v>
      </c>
      <c r="F306" t="s">
        <v>305</v>
      </c>
      <c r="G306" s="5" t="s">
        <v>4</v>
      </c>
      <c r="H306" s="5">
        <v>2011</v>
      </c>
      <c r="I306" t="s">
        <v>306</v>
      </c>
      <c r="J306" t="s">
        <v>307</v>
      </c>
      <c r="K306" t="s">
        <v>308</v>
      </c>
      <c r="L306" t="s">
        <v>178</v>
      </c>
      <c r="M306" t="s">
        <v>178</v>
      </c>
      <c r="N306" s="10">
        <v>6.4212962962962958E-2</v>
      </c>
      <c r="O306" s="9" t="s">
        <v>679</v>
      </c>
    </row>
    <row r="307" spans="1:15" x14ac:dyDescent="0.35">
      <c r="A307" s="4">
        <v>44848</v>
      </c>
      <c r="B307" s="6">
        <f t="shared" si="14"/>
        <v>0.1423611111111111</v>
      </c>
      <c r="C307" s="6">
        <f t="shared" ref="C307:C328" si="16">D307-$P$1</f>
        <v>5.9027777777777776E-2</v>
      </c>
      <c r="D307" s="6">
        <v>0.1423611111111111</v>
      </c>
      <c r="E307" t="s">
        <v>309</v>
      </c>
      <c r="F307" t="s">
        <v>309</v>
      </c>
      <c r="G307" s="5" t="s">
        <v>4</v>
      </c>
      <c r="H307" s="5">
        <v>2016</v>
      </c>
      <c r="I307" t="s">
        <v>310</v>
      </c>
      <c r="J307" t="s">
        <v>311</v>
      </c>
      <c r="K307" t="s">
        <v>312</v>
      </c>
      <c r="L307" t="s">
        <v>178</v>
      </c>
      <c r="M307" t="s">
        <v>178</v>
      </c>
      <c r="N307" s="10">
        <v>4.8159722222222222E-2</v>
      </c>
      <c r="O307" s="9" t="s">
        <v>676</v>
      </c>
    </row>
    <row r="308" spans="1:15" x14ac:dyDescent="0.35">
      <c r="A308" s="4">
        <v>44848</v>
      </c>
      <c r="B308" s="6">
        <f t="shared" si="14"/>
        <v>0.19444444444444445</v>
      </c>
      <c r="C308" s="6">
        <f t="shared" si="16"/>
        <v>0.11111111111111112</v>
      </c>
      <c r="D308" s="6">
        <v>0.19444444444444445</v>
      </c>
      <c r="E308" t="s">
        <v>183</v>
      </c>
      <c r="F308" t="s">
        <v>184</v>
      </c>
      <c r="G308" s="5" t="s">
        <v>45</v>
      </c>
      <c r="H308" s="5">
        <v>2017</v>
      </c>
      <c r="I308" t="s">
        <v>185</v>
      </c>
      <c r="J308" t="s">
        <v>71</v>
      </c>
      <c r="K308" t="s">
        <v>72</v>
      </c>
      <c r="L308" t="s">
        <v>35</v>
      </c>
      <c r="M308" t="s">
        <v>35</v>
      </c>
      <c r="N308" s="10">
        <v>3.1678240740740743E-2</v>
      </c>
      <c r="O308" s="9" t="s">
        <v>682</v>
      </c>
    </row>
    <row r="309" spans="1:15" x14ac:dyDescent="0.35">
      <c r="A309" s="4">
        <v>44848</v>
      </c>
      <c r="B309" s="6">
        <f t="shared" si="14"/>
        <v>0.23263888888888887</v>
      </c>
      <c r="C309" s="6">
        <f t="shared" si="16"/>
        <v>0.14930555555555552</v>
      </c>
      <c r="D309" s="6">
        <v>0.23263888888888887</v>
      </c>
      <c r="E309" t="s">
        <v>313</v>
      </c>
      <c r="F309" t="s">
        <v>314</v>
      </c>
      <c r="G309" s="5" t="s">
        <v>45</v>
      </c>
      <c r="H309" s="5">
        <v>2017</v>
      </c>
      <c r="I309" t="s">
        <v>315</v>
      </c>
      <c r="J309" t="s">
        <v>71</v>
      </c>
      <c r="K309" t="s">
        <v>72</v>
      </c>
      <c r="L309" t="s">
        <v>35</v>
      </c>
      <c r="M309" t="s">
        <v>35</v>
      </c>
      <c r="N309" s="10">
        <v>3.1909722222222221E-2</v>
      </c>
      <c r="O309" s="9" t="s">
        <v>682</v>
      </c>
    </row>
    <row r="310" spans="1:15" x14ac:dyDescent="0.35">
      <c r="A310" s="4">
        <v>44848</v>
      </c>
      <c r="B310" s="6">
        <f t="shared" si="14"/>
        <v>0.27083333333333331</v>
      </c>
      <c r="C310" s="6">
        <f t="shared" si="16"/>
        <v>0.1875</v>
      </c>
      <c r="D310" s="6">
        <v>0.27083333333333331</v>
      </c>
      <c r="E310" t="s">
        <v>321</v>
      </c>
      <c r="F310" t="s">
        <v>321</v>
      </c>
      <c r="G310" s="5" t="s">
        <v>4</v>
      </c>
      <c r="H310" s="5">
        <v>2021</v>
      </c>
      <c r="I310" t="s">
        <v>213</v>
      </c>
      <c r="J310" t="s">
        <v>18</v>
      </c>
      <c r="K310" t="s">
        <v>28</v>
      </c>
      <c r="L310" t="s">
        <v>167</v>
      </c>
      <c r="M310" t="s">
        <v>167</v>
      </c>
      <c r="N310" s="10">
        <v>3.4236111111111113E-2</v>
      </c>
      <c r="O310" s="9" t="s">
        <v>682</v>
      </c>
    </row>
    <row r="311" spans="1:15" x14ac:dyDescent="0.35">
      <c r="A311" s="4">
        <v>44848</v>
      </c>
      <c r="B311" s="6">
        <f t="shared" si="14"/>
        <v>0.3125</v>
      </c>
      <c r="C311" s="6">
        <f t="shared" si="16"/>
        <v>0.22916666666666669</v>
      </c>
      <c r="D311" s="6">
        <v>0.3125</v>
      </c>
      <c r="E311" s="7" t="s">
        <v>670</v>
      </c>
      <c r="F311" s="7" t="s">
        <v>671</v>
      </c>
      <c r="G311" s="8"/>
      <c r="H311" s="8"/>
      <c r="I311" s="7"/>
      <c r="J311" s="7"/>
      <c r="K311" s="7"/>
      <c r="L311" s="7"/>
      <c r="M311" s="7"/>
      <c r="N311" s="8"/>
      <c r="O311" s="7"/>
    </row>
    <row r="312" spans="1:15" x14ac:dyDescent="0.35">
      <c r="A312" s="4">
        <v>44848</v>
      </c>
      <c r="B312" s="6">
        <f t="shared" si="14"/>
        <v>0.33333333333333331</v>
      </c>
      <c r="C312" s="6">
        <f t="shared" si="16"/>
        <v>0.25</v>
      </c>
      <c r="D312" s="6">
        <v>0.33333333333333331</v>
      </c>
      <c r="E312" s="7" t="s">
        <v>670</v>
      </c>
      <c r="F312" s="7" t="s">
        <v>671</v>
      </c>
      <c r="G312" s="8"/>
      <c r="H312" s="8"/>
      <c r="I312" s="7"/>
      <c r="J312" s="7"/>
      <c r="K312" s="7"/>
      <c r="L312" s="7"/>
      <c r="M312" s="7"/>
      <c r="N312" s="8"/>
      <c r="O312" s="7"/>
    </row>
    <row r="313" spans="1:15" x14ac:dyDescent="0.35">
      <c r="A313" s="4">
        <v>44848</v>
      </c>
      <c r="B313" s="6">
        <f t="shared" si="14"/>
        <v>0.35416666666666669</v>
      </c>
      <c r="C313" s="6">
        <f t="shared" si="16"/>
        <v>0.27083333333333337</v>
      </c>
      <c r="D313" s="6">
        <v>0.35416666666666669</v>
      </c>
      <c r="E313" s="7" t="s">
        <v>670</v>
      </c>
      <c r="F313" s="7" t="s">
        <v>671</v>
      </c>
      <c r="G313" s="8"/>
      <c r="H313" s="8"/>
      <c r="I313" s="7"/>
      <c r="J313" s="7"/>
      <c r="K313" s="7"/>
      <c r="L313" s="7"/>
      <c r="M313" s="7"/>
      <c r="N313" s="8"/>
      <c r="O313" s="7"/>
    </row>
    <row r="314" spans="1:15" x14ac:dyDescent="0.35">
      <c r="A314" s="4">
        <v>44848</v>
      </c>
      <c r="B314" s="6">
        <f t="shared" si="14"/>
        <v>0.375</v>
      </c>
      <c r="C314" s="6">
        <f t="shared" si="16"/>
        <v>0.29166666666666669</v>
      </c>
      <c r="D314" s="6">
        <v>0.375</v>
      </c>
      <c r="E314" s="7" t="s">
        <v>670</v>
      </c>
      <c r="F314" s="7" t="s">
        <v>671</v>
      </c>
      <c r="G314" s="8"/>
      <c r="H314" s="8"/>
      <c r="I314" s="7"/>
      <c r="J314" s="7"/>
      <c r="K314" s="7"/>
      <c r="L314" s="7"/>
      <c r="M314" s="7"/>
      <c r="N314" s="8"/>
      <c r="O314" s="7"/>
    </row>
    <row r="315" spans="1:15" x14ac:dyDescent="0.35">
      <c r="A315" s="4">
        <v>44848</v>
      </c>
      <c r="B315" s="6">
        <f t="shared" si="14"/>
        <v>0.39583333333333331</v>
      </c>
      <c r="C315" s="6">
        <f t="shared" si="16"/>
        <v>0.3125</v>
      </c>
      <c r="D315" s="6">
        <v>0.39583333333333331</v>
      </c>
      <c r="E315" s="7" t="s">
        <v>670</v>
      </c>
      <c r="F315" s="7" t="s">
        <v>671</v>
      </c>
      <c r="G315" s="8"/>
      <c r="H315" s="8"/>
      <c r="I315" s="7"/>
      <c r="J315" s="7"/>
      <c r="K315" s="7"/>
      <c r="L315" s="7"/>
      <c r="M315" s="7"/>
      <c r="N315" s="8"/>
      <c r="O315" s="7"/>
    </row>
    <row r="316" spans="1:15" x14ac:dyDescent="0.35">
      <c r="A316" s="4">
        <v>44848</v>
      </c>
      <c r="B316" s="6">
        <f t="shared" si="14"/>
        <v>0.41666666666666669</v>
      </c>
      <c r="C316" s="6">
        <f t="shared" si="16"/>
        <v>0.33333333333333337</v>
      </c>
      <c r="D316" s="6">
        <v>0.41666666666666669</v>
      </c>
      <c r="E316" s="7" t="s">
        <v>670</v>
      </c>
      <c r="F316" s="7" t="s">
        <v>671</v>
      </c>
      <c r="G316" s="8"/>
      <c r="H316" s="8"/>
      <c r="I316" s="7"/>
      <c r="J316" s="7"/>
      <c r="K316" s="7"/>
      <c r="L316" s="7"/>
      <c r="M316" s="7"/>
      <c r="N316" s="8"/>
      <c r="O316" s="7"/>
    </row>
    <row r="317" spans="1:15" x14ac:dyDescent="0.35">
      <c r="A317" s="4">
        <v>44848</v>
      </c>
      <c r="B317" s="6">
        <f t="shared" si="14"/>
        <v>0.4375</v>
      </c>
      <c r="C317" s="6">
        <f t="shared" si="16"/>
        <v>0.35416666666666669</v>
      </c>
      <c r="D317" s="6">
        <v>0.4375</v>
      </c>
      <c r="E317" s="7" t="s">
        <v>670</v>
      </c>
      <c r="F317" s="7" t="s">
        <v>671</v>
      </c>
      <c r="G317" s="8"/>
      <c r="H317" s="8"/>
      <c r="I317" s="7"/>
      <c r="J317" s="7"/>
      <c r="K317" s="7"/>
      <c r="L317" s="7"/>
      <c r="M317" s="7"/>
      <c r="N317" s="8"/>
      <c r="O317" s="7"/>
    </row>
    <row r="318" spans="1:15" x14ac:dyDescent="0.35">
      <c r="A318" s="4">
        <v>44848</v>
      </c>
      <c r="B318" s="6">
        <f t="shared" si="14"/>
        <v>0.45833333333333331</v>
      </c>
      <c r="C318" s="6">
        <f t="shared" si="16"/>
        <v>0.375</v>
      </c>
      <c r="D318" s="6">
        <v>0.45833333333333331</v>
      </c>
      <c r="E318" t="s">
        <v>321</v>
      </c>
      <c r="F318" t="s">
        <v>321</v>
      </c>
      <c r="G318" s="5" t="s">
        <v>4</v>
      </c>
      <c r="H318" s="5">
        <v>2021</v>
      </c>
      <c r="I318" t="s">
        <v>213</v>
      </c>
      <c r="J318" t="s">
        <v>18</v>
      </c>
      <c r="K318" t="s">
        <v>28</v>
      </c>
      <c r="L318" t="s">
        <v>167</v>
      </c>
      <c r="M318" t="s">
        <v>167</v>
      </c>
      <c r="N318" s="10">
        <v>3.4236111111111113E-2</v>
      </c>
      <c r="O318" s="9" t="s">
        <v>682</v>
      </c>
    </row>
    <row r="319" spans="1:15" x14ac:dyDescent="0.35">
      <c r="A319" s="4">
        <v>44848</v>
      </c>
      <c r="B319" s="6">
        <f t="shared" si="14"/>
        <v>0.5</v>
      </c>
      <c r="C319" s="6">
        <f t="shared" si="16"/>
        <v>0.41666666666666669</v>
      </c>
      <c r="D319" s="6">
        <v>0.5</v>
      </c>
      <c r="E319" t="s">
        <v>322</v>
      </c>
      <c r="F319" t="s">
        <v>323</v>
      </c>
      <c r="G319" s="5" t="s">
        <v>4</v>
      </c>
      <c r="H319" s="5">
        <v>2021</v>
      </c>
      <c r="I319" t="s">
        <v>324</v>
      </c>
      <c r="J319" t="s">
        <v>325</v>
      </c>
      <c r="K319" t="s">
        <v>139</v>
      </c>
      <c r="L319" t="s">
        <v>25</v>
      </c>
      <c r="M319" t="s">
        <v>25</v>
      </c>
      <c r="N319" s="10">
        <v>1.0462962962962964E-2</v>
      </c>
      <c r="O319" s="9" t="s">
        <v>660</v>
      </c>
    </row>
    <row r="320" spans="1:15" x14ac:dyDescent="0.35">
      <c r="A320" s="4">
        <v>44848</v>
      </c>
      <c r="B320" s="6">
        <f t="shared" si="14"/>
        <v>0.51388888888888895</v>
      </c>
      <c r="C320" s="6">
        <f t="shared" si="16"/>
        <v>0.43055555555555564</v>
      </c>
      <c r="D320" s="6">
        <v>0.51388888888888895</v>
      </c>
      <c r="E320" t="s">
        <v>305</v>
      </c>
      <c r="F320" t="s">
        <v>305</v>
      </c>
      <c r="G320" s="5" t="s">
        <v>4</v>
      </c>
      <c r="H320" s="5">
        <v>2011</v>
      </c>
      <c r="I320" t="s">
        <v>306</v>
      </c>
      <c r="J320" t="s">
        <v>307</v>
      </c>
      <c r="K320" t="s">
        <v>308</v>
      </c>
      <c r="L320" t="s">
        <v>178</v>
      </c>
      <c r="M320" t="s">
        <v>178</v>
      </c>
      <c r="N320" s="10">
        <v>6.4212962962962958E-2</v>
      </c>
      <c r="O320" s="9" t="s">
        <v>679</v>
      </c>
    </row>
    <row r="321" spans="1:15" x14ac:dyDescent="0.35">
      <c r="A321" s="4">
        <v>44848</v>
      </c>
      <c r="B321" s="6">
        <f t="shared" si="14"/>
        <v>0.58333333333333337</v>
      </c>
      <c r="C321" s="6">
        <f t="shared" si="16"/>
        <v>0.5</v>
      </c>
      <c r="D321" s="6">
        <v>0.58333333333333337</v>
      </c>
      <c r="E321" t="s">
        <v>183</v>
      </c>
      <c r="F321" t="s">
        <v>184</v>
      </c>
      <c r="G321" s="5" t="s">
        <v>45</v>
      </c>
      <c r="H321" s="5">
        <v>2017</v>
      </c>
      <c r="I321" t="s">
        <v>185</v>
      </c>
      <c r="J321" t="s">
        <v>71</v>
      </c>
      <c r="K321" t="s">
        <v>72</v>
      </c>
      <c r="L321" t="s">
        <v>35</v>
      </c>
      <c r="M321" t="s">
        <v>35</v>
      </c>
      <c r="N321" s="10">
        <v>3.1678240740740743E-2</v>
      </c>
      <c r="O321" s="9" t="s">
        <v>682</v>
      </c>
    </row>
    <row r="322" spans="1:15" x14ac:dyDescent="0.35">
      <c r="A322" s="4">
        <v>44848</v>
      </c>
      <c r="B322" s="6">
        <f t="shared" ref="B322:B385" si="17">D322</f>
        <v>0.625</v>
      </c>
      <c r="C322" s="6">
        <f t="shared" si="16"/>
        <v>0.54166666666666663</v>
      </c>
      <c r="D322" s="6">
        <v>0.625</v>
      </c>
      <c r="E322" t="s">
        <v>313</v>
      </c>
      <c r="F322" t="s">
        <v>314</v>
      </c>
      <c r="G322" s="5" t="s">
        <v>45</v>
      </c>
      <c r="H322" s="5">
        <v>2017</v>
      </c>
      <c r="I322" t="s">
        <v>315</v>
      </c>
      <c r="J322" t="s">
        <v>71</v>
      </c>
      <c r="K322" t="s">
        <v>72</v>
      </c>
      <c r="L322" t="s">
        <v>35</v>
      </c>
      <c r="M322" t="s">
        <v>35</v>
      </c>
      <c r="N322" s="10">
        <v>3.1909722222222221E-2</v>
      </c>
      <c r="O322" s="9" t="s">
        <v>682</v>
      </c>
    </row>
    <row r="323" spans="1:15" x14ac:dyDescent="0.35">
      <c r="A323" s="4">
        <v>44848</v>
      </c>
      <c r="B323" s="6">
        <f t="shared" si="17"/>
        <v>0.66319444444444442</v>
      </c>
      <c r="C323" s="6">
        <f t="shared" si="16"/>
        <v>0.57986111111111105</v>
      </c>
      <c r="D323" s="6">
        <v>0.66319444444444442</v>
      </c>
      <c r="E323" t="s">
        <v>326</v>
      </c>
      <c r="F323" t="s">
        <v>326</v>
      </c>
      <c r="G323" s="5" t="s">
        <v>45</v>
      </c>
      <c r="H323" s="5">
        <v>2001</v>
      </c>
      <c r="I323" t="s">
        <v>327</v>
      </c>
      <c r="J323" t="s">
        <v>328</v>
      </c>
      <c r="K323" t="s">
        <v>329</v>
      </c>
      <c r="L323" t="s">
        <v>35</v>
      </c>
      <c r="M323" t="s">
        <v>35</v>
      </c>
      <c r="N323" s="10">
        <v>8.2384259259259254E-2</v>
      </c>
      <c r="O323" s="9" t="s">
        <v>682</v>
      </c>
    </row>
    <row r="324" spans="1:15" x14ac:dyDescent="0.35">
      <c r="A324" s="4">
        <v>44848</v>
      </c>
      <c r="B324" s="6">
        <f t="shared" si="17"/>
        <v>0.75694444444444453</v>
      </c>
      <c r="C324" s="6">
        <f t="shared" si="16"/>
        <v>0.67361111111111116</v>
      </c>
      <c r="D324" s="6">
        <v>0.75694444444444453</v>
      </c>
      <c r="E324" t="s">
        <v>330</v>
      </c>
      <c r="F324" t="s">
        <v>330</v>
      </c>
      <c r="G324" s="5" t="s">
        <v>4</v>
      </c>
      <c r="H324" s="5">
        <v>2019</v>
      </c>
      <c r="I324" t="s">
        <v>331</v>
      </c>
      <c r="J324" t="s">
        <v>332</v>
      </c>
      <c r="K324" t="s">
        <v>333</v>
      </c>
      <c r="L324" t="s">
        <v>8</v>
      </c>
      <c r="M324" t="s">
        <v>8</v>
      </c>
      <c r="N324" s="10">
        <v>8.6689814814814817E-2</v>
      </c>
      <c r="O324" s="9" t="s">
        <v>679</v>
      </c>
    </row>
    <row r="325" spans="1:15" x14ac:dyDescent="0.35">
      <c r="A325" s="4">
        <v>44848</v>
      </c>
      <c r="B325" s="6">
        <f t="shared" si="17"/>
        <v>0.85416666666666663</v>
      </c>
      <c r="C325" s="6">
        <f t="shared" si="16"/>
        <v>0.77083333333333326</v>
      </c>
      <c r="D325" s="6">
        <v>0.85416666666666663</v>
      </c>
      <c r="E325" t="s">
        <v>334</v>
      </c>
      <c r="F325" t="s">
        <v>335</v>
      </c>
      <c r="G325" s="5" t="s">
        <v>4</v>
      </c>
      <c r="H325" s="5">
        <v>2019</v>
      </c>
      <c r="I325" t="s">
        <v>232</v>
      </c>
      <c r="J325" t="s">
        <v>233</v>
      </c>
      <c r="K325" t="s">
        <v>234</v>
      </c>
      <c r="L325" t="s">
        <v>235</v>
      </c>
      <c r="M325" t="s">
        <v>235</v>
      </c>
      <c r="N325" s="10">
        <v>1.7673611111111109E-2</v>
      </c>
      <c r="O325" s="9" t="s">
        <v>679</v>
      </c>
    </row>
    <row r="326" spans="1:15" x14ac:dyDescent="0.35">
      <c r="A326" s="4">
        <v>44848</v>
      </c>
      <c r="B326" s="6">
        <f t="shared" si="17"/>
        <v>0.875</v>
      </c>
      <c r="C326" s="6">
        <f t="shared" si="16"/>
        <v>0.79166666666666663</v>
      </c>
      <c r="D326" s="6">
        <v>0.875</v>
      </c>
      <c r="E326" t="s">
        <v>686</v>
      </c>
      <c r="F326" t="s">
        <v>686</v>
      </c>
      <c r="G326" s="5" t="s">
        <v>4</v>
      </c>
      <c r="H326" s="5">
        <v>2022</v>
      </c>
      <c r="I326" t="s">
        <v>17</v>
      </c>
      <c r="J326" t="s">
        <v>166</v>
      </c>
      <c r="K326" t="s">
        <v>28</v>
      </c>
      <c r="L326" t="s">
        <v>167</v>
      </c>
      <c r="M326" t="s">
        <v>167</v>
      </c>
      <c r="N326" s="10">
        <v>3.4131944444444444E-2</v>
      </c>
      <c r="O326" s="9" t="s">
        <v>682</v>
      </c>
    </row>
    <row r="327" spans="1:15" x14ac:dyDescent="0.35">
      <c r="A327" s="4">
        <v>44848</v>
      </c>
      <c r="B327" s="6">
        <f t="shared" si="17"/>
        <v>0.91666666666666663</v>
      </c>
      <c r="C327" s="6">
        <f t="shared" si="16"/>
        <v>0.83333333333333326</v>
      </c>
      <c r="D327" s="6">
        <v>0.91666666666666663</v>
      </c>
      <c r="E327" t="s">
        <v>336</v>
      </c>
      <c r="F327" t="s">
        <v>336</v>
      </c>
      <c r="G327" s="5">
        <v>16</v>
      </c>
      <c r="H327" s="5">
        <v>1966</v>
      </c>
      <c r="I327" t="s">
        <v>337</v>
      </c>
      <c r="J327" t="s">
        <v>338</v>
      </c>
      <c r="K327" t="s">
        <v>339</v>
      </c>
      <c r="L327" t="s">
        <v>35</v>
      </c>
      <c r="M327" t="s">
        <v>35</v>
      </c>
      <c r="N327" s="10">
        <v>5.8113425925925923E-2</v>
      </c>
      <c r="O327" s="9" t="s">
        <v>681</v>
      </c>
    </row>
    <row r="328" spans="1:15" x14ac:dyDescent="0.35">
      <c r="A328" s="4">
        <v>44848</v>
      </c>
      <c r="B328" s="6">
        <f t="shared" si="17"/>
        <v>0.98611111111111116</v>
      </c>
      <c r="C328" s="6">
        <f t="shared" si="16"/>
        <v>0.90277777777777779</v>
      </c>
      <c r="D328" s="6">
        <v>0.98611111111111116</v>
      </c>
      <c r="E328" t="s">
        <v>326</v>
      </c>
      <c r="F328" t="s">
        <v>326</v>
      </c>
      <c r="G328" s="5" t="s">
        <v>45</v>
      </c>
      <c r="H328" s="5">
        <v>2001</v>
      </c>
      <c r="I328" t="s">
        <v>327</v>
      </c>
      <c r="J328" t="s">
        <v>328</v>
      </c>
      <c r="K328" t="s">
        <v>329</v>
      </c>
      <c r="L328" t="s">
        <v>35</v>
      </c>
      <c r="M328" t="s">
        <v>35</v>
      </c>
      <c r="N328" s="10">
        <v>8.2384259259259254E-2</v>
      </c>
      <c r="O328" s="9" t="s">
        <v>682</v>
      </c>
    </row>
    <row r="329" spans="1:15" x14ac:dyDescent="0.35">
      <c r="A329" s="4">
        <v>44849</v>
      </c>
      <c r="B329" s="6">
        <f t="shared" si="17"/>
        <v>7.9861111111111105E-2</v>
      </c>
      <c r="C329" s="6">
        <v>0.99652777777777779</v>
      </c>
      <c r="D329" s="6">
        <v>7.9861111111111105E-2</v>
      </c>
      <c r="E329" t="s">
        <v>330</v>
      </c>
      <c r="F329" t="s">
        <v>330</v>
      </c>
      <c r="G329" s="5" t="s">
        <v>4</v>
      </c>
      <c r="H329" s="5">
        <v>2019</v>
      </c>
      <c r="I329" t="s">
        <v>331</v>
      </c>
      <c r="J329" t="s">
        <v>332</v>
      </c>
      <c r="K329" t="s">
        <v>333</v>
      </c>
      <c r="L329" t="s">
        <v>8</v>
      </c>
      <c r="M329" t="s">
        <v>8</v>
      </c>
      <c r="N329" s="10">
        <v>8.6689814814814817E-2</v>
      </c>
      <c r="O329" s="9" t="s">
        <v>679</v>
      </c>
    </row>
    <row r="330" spans="1:15" x14ac:dyDescent="0.35">
      <c r="A330" s="4">
        <v>44849</v>
      </c>
      <c r="B330" s="6">
        <f t="shared" si="17"/>
        <v>0.17708333333333334</v>
      </c>
      <c r="C330" s="6">
        <f t="shared" ref="C330:C349" si="18">D330-$P$1</f>
        <v>9.3750000000000014E-2</v>
      </c>
      <c r="D330" s="6">
        <v>0.17708333333333334</v>
      </c>
      <c r="E330" t="s">
        <v>237</v>
      </c>
      <c r="F330" t="s">
        <v>238</v>
      </c>
      <c r="G330" s="5" t="s">
        <v>4</v>
      </c>
      <c r="H330" s="5">
        <v>2020</v>
      </c>
      <c r="I330" t="s">
        <v>239</v>
      </c>
      <c r="J330" t="s">
        <v>240</v>
      </c>
      <c r="K330" t="s">
        <v>241</v>
      </c>
      <c r="L330" t="s">
        <v>25</v>
      </c>
      <c r="M330" t="s">
        <v>25</v>
      </c>
      <c r="N330" s="10">
        <v>2.9849537037037036E-2</v>
      </c>
      <c r="O330" s="9" t="s">
        <v>679</v>
      </c>
    </row>
    <row r="331" spans="1:15" x14ac:dyDescent="0.35">
      <c r="A331" s="4">
        <v>44849</v>
      </c>
      <c r="B331" s="6">
        <f t="shared" si="17"/>
        <v>0.20833333333333334</v>
      </c>
      <c r="C331" s="6">
        <f t="shared" si="18"/>
        <v>0.125</v>
      </c>
      <c r="D331" s="6">
        <v>0.20833333333333334</v>
      </c>
      <c r="E331" t="s">
        <v>686</v>
      </c>
      <c r="F331" t="s">
        <v>686</v>
      </c>
      <c r="G331" s="5" t="s">
        <v>4</v>
      </c>
      <c r="H331" s="5">
        <v>2022</v>
      </c>
      <c r="I331" t="s">
        <v>17</v>
      </c>
      <c r="J331" t="s">
        <v>166</v>
      </c>
      <c r="K331" t="s">
        <v>28</v>
      </c>
      <c r="L331" t="s">
        <v>167</v>
      </c>
      <c r="M331" t="s">
        <v>167</v>
      </c>
      <c r="N331" s="10">
        <v>3.4131944444444444E-2</v>
      </c>
      <c r="O331" s="9" t="s">
        <v>682</v>
      </c>
    </row>
    <row r="332" spans="1:15" x14ac:dyDescent="0.35">
      <c r="A332" s="4">
        <v>44849</v>
      </c>
      <c r="B332" s="6">
        <f t="shared" si="17"/>
        <v>0.25</v>
      </c>
      <c r="C332" s="6">
        <f t="shared" si="18"/>
        <v>0.16666666666666669</v>
      </c>
      <c r="D332" s="6">
        <v>0.25</v>
      </c>
      <c r="E332" t="s">
        <v>340</v>
      </c>
      <c r="F332" t="s">
        <v>341</v>
      </c>
      <c r="G332" s="5" t="s">
        <v>4</v>
      </c>
      <c r="H332" s="5">
        <v>2019</v>
      </c>
      <c r="I332" t="s">
        <v>232</v>
      </c>
      <c r="J332" t="s">
        <v>233</v>
      </c>
      <c r="K332" t="s">
        <v>234</v>
      </c>
      <c r="L332" t="s">
        <v>235</v>
      </c>
      <c r="M332" t="s">
        <v>235</v>
      </c>
      <c r="N332" s="10">
        <v>1.8055555555555557E-2</v>
      </c>
      <c r="O332" s="9" t="s">
        <v>679</v>
      </c>
    </row>
    <row r="333" spans="1:15" x14ac:dyDescent="0.35">
      <c r="A333" s="4">
        <v>44849</v>
      </c>
      <c r="B333" s="6">
        <f t="shared" si="17"/>
        <v>0.27083333333333331</v>
      </c>
      <c r="C333" s="6">
        <f t="shared" si="18"/>
        <v>0.1875</v>
      </c>
      <c r="D333" s="6">
        <v>0.27083333333333331</v>
      </c>
      <c r="E333" t="s">
        <v>342</v>
      </c>
      <c r="F333" t="s">
        <v>343</v>
      </c>
      <c r="G333" s="5" t="s">
        <v>4</v>
      </c>
      <c r="H333" s="5">
        <v>2021</v>
      </c>
      <c r="I333" t="s">
        <v>17</v>
      </c>
      <c r="J333" t="s">
        <v>18</v>
      </c>
      <c r="K333" t="s">
        <v>19</v>
      </c>
      <c r="L333" t="s">
        <v>20</v>
      </c>
      <c r="M333" t="s">
        <v>20</v>
      </c>
      <c r="N333" s="10">
        <v>3.1921296296296302E-2</v>
      </c>
      <c r="O333" s="9" t="s">
        <v>682</v>
      </c>
    </row>
    <row r="334" spans="1:15" x14ac:dyDescent="0.35">
      <c r="A334" s="4">
        <v>44849</v>
      </c>
      <c r="B334" s="6">
        <f t="shared" si="17"/>
        <v>0.3125</v>
      </c>
      <c r="C334" s="6">
        <f t="shared" si="18"/>
        <v>0.22916666666666669</v>
      </c>
      <c r="D334" s="6">
        <v>0.3125</v>
      </c>
      <c r="E334" s="7" t="s">
        <v>670</v>
      </c>
      <c r="F334" s="7" t="s">
        <v>671</v>
      </c>
      <c r="G334" s="8"/>
      <c r="H334" s="8"/>
      <c r="I334" s="7"/>
      <c r="J334" s="7"/>
      <c r="K334" s="7"/>
      <c r="L334" s="7"/>
      <c r="M334" s="7"/>
      <c r="N334" s="8"/>
      <c r="O334" s="7"/>
    </row>
    <row r="335" spans="1:15" x14ac:dyDescent="0.35">
      <c r="A335" s="4">
        <v>44849</v>
      </c>
      <c r="B335" s="6">
        <f t="shared" si="17"/>
        <v>0.33333333333333331</v>
      </c>
      <c r="C335" s="6">
        <f t="shared" si="18"/>
        <v>0.25</v>
      </c>
      <c r="D335" s="6">
        <v>0.33333333333333331</v>
      </c>
      <c r="E335" s="7" t="s">
        <v>670</v>
      </c>
      <c r="F335" s="7" t="s">
        <v>671</v>
      </c>
      <c r="G335" s="8"/>
      <c r="H335" s="8"/>
      <c r="I335" s="7"/>
      <c r="J335" s="7"/>
      <c r="K335" s="7"/>
      <c r="L335" s="7"/>
      <c r="M335" s="7"/>
      <c r="N335" s="8"/>
      <c r="O335" s="7"/>
    </row>
    <row r="336" spans="1:15" x14ac:dyDescent="0.35">
      <c r="A336" s="4">
        <v>44849</v>
      </c>
      <c r="B336" s="6">
        <f t="shared" si="17"/>
        <v>0.35416666666666669</v>
      </c>
      <c r="C336" s="6">
        <f t="shared" si="18"/>
        <v>0.27083333333333337</v>
      </c>
      <c r="D336" s="6">
        <v>0.35416666666666669</v>
      </c>
      <c r="E336" s="7" t="s">
        <v>670</v>
      </c>
      <c r="F336" s="7" t="s">
        <v>671</v>
      </c>
      <c r="G336" s="8"/>
      <c r="H336" s="8"/>
      <c r="I336" s="7"/>
      <c r="J336" s="7"/>
      <c r="K336" s="7"/>
      <c r="L336" s="7"/>
      <c r="M336" s="7"/>
      <c r="N336" s="8"/>
      <c r="O336" s="7"/>
    </row>
    <row r="337" spans="1:15" x14ac:dyDescent="0.35">
      <c r="A337" s="4">
        <v>44849</v>
      </c>
      <c r="B337" s="6">
        <f t="shared" si="17"/>
        <v>0.375</v>
      </c>
      <c r="C337" s="6">
        <f t="shared" si="18"/>
        <v>0.29166666666666669</v>
      </c>
      <c r="D337" s="6">
        <v>0.375</v>
      </c>
      <c r="E337" s="7" t="s">
        <v>670</v>
      </c>
      <c r="F337" s="7" t="s">
        <v>671</v>
      </c>
      <c r="G337" s="8"/>
      <c r="H337" s="8"/>
      <c r="I337" s="7"/>
      <c r="J337" s="7"/>
      <c r="K337" s="7"/>
      <c r="L337" s="7"/>
      <c r="M337" s="7"/>
      <c r="N337" s="8"/>
      <c r="O337" s="7"/>
    </row>
    <row r="338" spans="1:15" x14ac:dyDescent="0.35">
      <c r="A338" s="4">
        <v>44849</v>
      </c>
      <c r="B338" s="6">
        <f t="shared" si="17"/>
        <v>0.39583333333333331</v>
      </c>
      <c r="C338" s="6">
        <f t="shared" si="18"/>
        <v>0.3125</v>
      </c>
      <c r="D338" s="6">
        <v>0.39583333333333331</v>
      </c>
      <c r="E338" s="7" t="s">
        <v>670</v>
      </c>
      <c r="F338" s="7" t="s">
        <v>671</v>
      </c>
      <c r="G338" s="8"/>
      <c r="H338" s="8"/>
      <c r="I338" s="7"/>
      <c r="J338" s="7"/>
      <c r="K338" s="7"/>
      <c r="L338" s="7"/>
      <c r="M338" s="7"/>
      <c r="N338" s="8"/>
      <c r="O338" s="7"/>
    </row>
    <row r="339" spans="1:15" x14ac:dyDescent="0.35">
      <c r="A339" s="4">
        <v>44849</v>
      </c>
      <c r="B339" s="6">
        <f t="shared" si="17"/>
        <v>0.41666666666666669</v>
      </c>
      <c r="C339" s="6">
        <f t="shared" si="18"/>
        <v>0.33333333333333337</v>
      </c>
      <c r="D339" s="6">
        <v>0.41666666666666669</v>
      </c>
      <c r="E339" s="7" t="s">
        <v>670</v>
      </c>
      <c r="F339" s="7" t="s">
        <v>671</v>
      </c>
      <c r="G339" s="8"/>
      <c r="H339" s="8"/>
      <c r="I339" s="7"/>
      <c r="J339" s="7"/>
      <c r="K339" s="7"/>
      <c r="L339" s="7"/>
      <c r="M339" s="7"/>
      <c r="N339" s="8"/>
      <c r="O339" s="7"/>
    </row>
    <row r="340" spans="1:15" x14ac:dyDescent="0.35">
      <c r="A340" s="4">
        <v>44849</v>
      </c>
      <c r="B340" s="6">
        <f t="shared" si="17"/>
        <v>0.4375</v>
      </c>
      <c r="C340" s="6">
        <f t="shared" si="18"/>
        <v>0.35416666666666669</v>
      </c>
      <c r="D340" s="6">
        <v>0.4375</v>
      </c>
      <c r="E340" s="7" t="s">
        <v>670</v>
      </c>
      <c r="F340" s="7" t="s">
        <v>671</v>
      </c>
      <c r="G340" s="8"/>
      <c r="H340" s="8"/>
      <c r="I340" s="7"/>
      <c r="J340" s="7"/>
      <c r="K340" s="7"/>
      <c r="L340" s="7"/>
      <c r="M340" s="7"/>
      <c r="N340" s="8"/>
      <c r="O340" s="7"/>
    </row>
    <row r="341" spans="1:15" x14ac:dyDescent="0.35">
      <c r="A341" s="4">
        <v>44849</v>
      </c>
      <c r="B341" s="6">
        <f t="shared" si="17"/>
        <v>0.45833333333333331</v>
      </c>
      <c r="C341" s="6">
        <f t="shared" si="18"/>
        <v>0.375</v>
      </c>
      <c r="D341" s="6">
        <v>0.45833333333333331</v>
      </c>
      <c r="E341" t="s">
        <v>342</v>
      </c>
      <c r="F341" t="s">
        <v>343</v>
      </c>
      <c r="G341" s="5" t="s">
        <v>4</v>
      </c>
      <c r="H341" s="5">
        <v>2021</v>
      </c>
      <c r="I341" t="s">
        <v>17</v>
      </c>
      <c r="J341" t="s">
        <v>18</v>
      </c>
      <c r="K341" t="s">
        <v>19</v>
      </c>
      <c r="L341" t="s">
        <v>20</v>
      </c>
      <c r="M341" t="s">
        <v>20</v>
      </c>
      <c r="N341" s="10">
        <v>3.1921296296296302E-2</v>
      </c>
      <c r="O341" s="9" t="s">
        <v>682</v>
      </c>
    </row>
    <row r="342" spans="1:15" x14ac:dyDescent="0.35">
      <c r="A342" s="4">
        <v>44849</v>
      </c>
      <c r="B342" s="6">
        <f t="shared" si="17"/>
        <v>0.5</v>
      </c>
      <c r="C342" s="6">
        <f t="shared" si="18"/>
        <v>0.41666666666666669</v>
      </c>
      <c r="D342" s="6">
        <v>0.5</v>
      </c>
      <c r="E342" t="s">
        <v>330</v>
      </c>
      <c r="F342" t="s">
        <v>330</v>
      </c>
      <c r="G342" s="5" t="s">
        <v>4</v>
      </c>
      <c r="H342" s="5">
        <v>2019</v>
      </c>
      <c r="I342" t="s">
        <v>331</v>
      </c>
      <c r="J342" t="s">
        <v>332</v>
      </c>
      <c r="K342" t="s">
        <v>333</v>
      </c>
      <c r="L342" t="s">
        <v>8</v>
      </c>
      <c r="M342" t="s">
        <v>8</v>
      </c>
      <c r="N342" s="10">
        <v>8.6689814814814817E-2</v>
      </c>
      <c r="O342" s="9" t="s">
        <v>679</v>
      </c>
    </row>
    <row r="343" spans="1:15" x14ac:dyDescent="0.35">
      <c r="A343" s="4">
        <v>44849</v>
      </c>
      <c r="B343" s="6">
        <f t="shared" si="17"/>
        <v>0.59722222222222221</v>
      </c>
      <c r="C343" s="6">
        <f t="shared" si="18"/>
        <v>0.51388888888888884</v>
      </c>
      <c r="D343" s="6">
        <v>0.59722222222222221</v>
      </c>
      <c r="E343" t="s">
        <v>340</v>
      </c>
      <c r="F343" t="s">
        <v>341</v>
      </c>
      <c r="G343" s="5" t="s">
        <v>4</v>
      </c>
      <c r="H343" s="5">
        <v>2019</v>
      </c>
      <c r="I343" t="s">
        <v>232</v>
      </c>
      <c r="J343" t="s">
        <v>233</v>
      </c>
      <c r="K343" t="s">
        <v>234</v>
      </c>
      <c r="L343" t="s">
        <v>235</v>
      </c>
      <c r="M343" t="s">
        <v>235</v>
      </c>
      <c r="N343" s="10">
        <v>1.8055555555555557E-2</v>
      </c>
      <c r="O343" s="9" t="s">
        <v>679</v>
      </c>
    </row>
    <row r="344" spans="1:15" x14ac:dyDescent="0.35">
      <c r="A344" s="4">
        <v>44849</v>
      </c>
      <c r="B344" s="6">
        <f t="shared" si="17"/>
        <v>0.61805555555555558</v>
      </c>
      <c r="C344" s="6">
        <f t="shared" si="18"/>
        <v>0.53472222222222221</v>
      </c>
      <c r="D344" s="6">
        <v>0.61805555555555558</v>
      </c>
      <c r="E344" t="s">
        <v>686</v>
      </c>
      <c r="F344" t="s">
        <v>686</v>
      </c>
      <c r="G344" s="5" t="s">
        <v>4</v>
      </c>
      <c r="H344" s="5">
        <v>2022</v>
      </c>
      <c r="I344" t="s">
        <v>17</v>
      </c>
      <c r="J344" t="s">
        <v>166</v>
      </c>
      <c r="K344" t="s">
        <v>28</v>
      </c>
      <c r="L344" t="s">
        <v>167</v>
      </c>
      <c r="M344" t="s">
        <v>167</v>
      </c>
      <c r="N344" s="10">
        <v>3.4131944444444444E-2</v>
      </c>
      <c r="O344" s="9" t="s">
        <v>682</v>
      </c>
    </row>
    <row r="345" spans="1:15" x14ac:dyDescent="0.35">
      <c r="A345" s="4">
        <v>44849</v>
      </c>
      <c r="B345" s="6">
        <f t="shared" si="17"/>
        <v>0.65972222222222221</v>
      </c>
      <c r="C345" s="6">
        <f t="shared" si="18"/>
        <v>0.57638888888888884</v>
      </c>
      <c r="D345" s="6">
        <v>0.65972222222222221</v>
      </c>
      <c r="E345" t="s">
        <v>336</v>
      </c>
      <c r="F345" t="s">
        <v>336</v>
      </c>
      <c r="G345" s="5">
        <v>16</v>
      </c>
      <c r="H345" s="5">
        <v>1966</v>
      </c>
      <c r="I345" t="s">
        <v>337</v>
      </c>
      <c r="J345" t="s">
        <v>338</v>
      </c>
      <c r="K345" t="s">
        <v>339</v>
      </c>
      <c r="L345" t="s">
        <v>35</v>
      </c>
      <c r="M345" t="s">
        <v>35</v>
      </c>
      <c r="N345" s="10">
        <v>5.8113425925925923E-2</v>
      </c>
      <c r="O345" s="9" t="s">
        <v>681</v>
      </c>
    </row>
    <row r="346" spans="1:15" x14ac:dyDescent="0.35">
      <c r="A346" s="4">
        <v>44849</v>
      </c>
      <c r="B346" s="6">
        <f t="shared" si="17"/>
        <v>0.72916666666666663</v>
      </c>
      <c r="C346" s="6">
        <f t="shared" si="18"/>
        <v>0.64583333333333326</v>
      </c>
      <c r="D346" s="6">
        <v>0.72916666666666663</v>
      </c>
      <c r="E346" t="s">
        <v>344</v>
      </c>
      <c r="F346" t="s">
        <v>345</v>
      </c>
      <c r="H346" s="5">
        <v>2021</v>
      </c>
      <c r="I346" t="s">
        <v>346</v>
      </c>
      <c r="J346" t="s">
        <v>347</v>
      </c>
      <c r="K346" t="s">
        <v>348</v>
      </c>
      <c r="L346" t="s">
        <v>8</v>
      </c>
      <c r="M346" t="s">
        <v>8</v>
      </c>
      <c r="N346" s="10">
        <v>0</v>
      </c>
      <c r="O346" s="9" t="s">
        <v>679</v>
      </c>
    </row>
    <row r="347" spans="1:15" x14ac:dyDescent="0.35">
      <c r="A347" s="4">
        <v>44849</v>
      </c>
      <c r="B347" s="6">
        <f t="shared" si="17"/>
        <v>0.82986111111111116</v>
      </c>
      <c r="C347" s="6">
        <f t="shared" si="18"/>
        <v>0.74652777777777779</v>
      </c>
      <c r="D347" s="6">
        <v>0.82986111111111116</v>
      </c>
      <c r="E347" t="s">
        <v>122</v>
      </c>
      <c r="F347" t="s">
        <v>123</v>
      </c>
      <c r="G347" s="5" t="s">
        <v>45</v>
      </c>
      <c r="H347" s="5">
        <v>2012</v>
      </c>
      <c r="I347" t="s">
        <v>124</v>
      </c>
      <c r="J347" t="s">
        <v>47</v>
      </c>
      <c r="K347" t="s">
        <v>48</v>
      </c>
      <c r="L347" t="s">
        <v>35</v>
      </c>
      <c r="M347" t="s">
        <v>35</v>
      </c>
      <c r="N347" s="10">
        <v>4.0567129629629627E-2</v>
      </c>
      <c r="O347" s="9" t="s">
        <v>681</v>
      </c>
    </row>
    <row r="348" spans="1:15" x14ac:dyDescent="0.35">
      <c r="A348" s="4">
        <v>44849</v>
      </c>
      <c r="B348" s="6">
        <f t="shared" si="17"/>
        <v>0.87152777777777779</v>
      </c>
      <c r="C348" s="6">
        <f t="shared" si="18"/>
        <v>0.78819444444444442</v>
      </c>
      <c r="D348" s="6">
        <v>0.87152777777777779</v>
      </c>
      <c r="E348" t="s">
        <v>275</v>
      </c>
      <c r="F348" t="s">
        <v>275</v>
      </c>
      <c r="G348" s="5" t="s">
        <v>45</v>
      </c>
      <c r="H348" s="5">
        <v>2013</v>
      </c>
      <c r="I348" t="s">
        <v>276</v>
      </c>
      <c r="J348" t="s">
        <v>47</v>
      </c>
      <c r="K348" t="s">
        <v>48</v>
      </c>
      <c r="L348" t="s">
        <v>35</v>
      </c>
      <c r="M348" t="s">
        <v>35</v>
      </c>
      <c r="N348" s="10">
        <v>4.0219907407407406E-2</v>
      </c>
      <c r="O348" s="9" t="s">
        <v>681</v>
      </c>
    </row>
    <row r="349" spans="1:15" x14ac:dyDescent="0.35">
      <c r="A349" s="4">
        <v>44849</v>
      </c>
      <c r="B349" s="6">
        <f t="shared" si="17"/>
        <v>0.91666666666666663</v>
      </c>
      <c r="C349" s="6">
        <f t="shared" si="18"/>
        <v>0.83333333333333326</v>
      </c>
      <c r="D349" s="6">
        <v>0.91666666666666663</v>
      </c>
      <c r="E349" t="s">
        <v>349</v>
      </c>
      <c r="F349" t="s">
        <v>350</v>
      </c>
      <c r="G349" s="5" t="s">
        <v>4</v>
      </c>
      <c r="H349" s="5">
        <v>1987</v>
      </c>
      <c r="I349" t="s">
        <v>351</v>
      </c>
      <c r="J349" t="s">
        <v>352</v>
      </c>
      <c r="K349" t="s">
        <v>353</v>
      </c>
      <c r="L349" t="s">
        <v>35</v>
      </c>
      <c r="M349" t="s">
        <v>36</v>
      </c>
      <c r="N349" s="10">
        <v>8.8530092592592591E-2</v>
      </c>
      <c r="O349" s="9" t="s">
        <v>679</v>
      </c>
    </row>
    <row r="350" spans="1:15" x14ac:dyDescent="0.35">
      <c r="A350" s="4">
        <v>44850</v>
      </c>
      <c r="B350" s="6">
        <f t="shared" si="17"/>
        <v>1.7361111111111112E-2</v>
      </c>
      <c r="C350" s="6">
        <v>0.93402777777777779</v>
      </c>
      <c r="D350" s="6">
        <v>1.7361111111111112E-2</v>
      </c>
      <c r="E350" t="s">
        <v>354</v>
      </c>
      <c r="F350" t="s">
        <v>355</v>
      </c>
      <c r="G350" s="5" t="s">
        <v>45</v>
      </c>
      <c r="H350" s="5">
        <v>2012</v>
      </c>
      <c r="I350" t="s">
        <v>356</v>
      </c>
      <c r="J350" t="s">
        <v>357</v>
      </c>
      <c r="K350" t="s">
        <v>358</v>
      </c>
      <c r="L350" t="s">
        <v>35</v>
      </c>
      <c r="M350" t="s">
        <v>35</v>
      </c>
      <c r="N350" s="10">
        <v>7.3263888888888892E-2</v>
      </c>
      <c r="O350" s="9" t="s">
        <v>683</v>
      </c>
    </row>
    <row r="351" spans="1:15" x14ac:dyDescent="0.35">
      <c r="A351" s="4">
        <v>44850</v>
      </c>
      <c r="B351" s="6">
        <f t="shared" si="17"/>
        <v>0.10069444444444443</v>
      </c>
      <c r="C351" s="6">
        <f t="shared" ref="C351:C371" si="19">D351-$P$1</f>
        <v>1.7361111111111105E-2</v>
      </c>
      <c r="D351" s="6">
        <v>0.10069444444444443</v>
      </c>
      <c r="E351" t="s">
        <v>344</v>
      </c>
      <c r="F351" t="s">
        <v>345</v>
      </c>
      <c r="H351" s="5">
        <v>2021</v>
      </c>
      <c r="I351" t="s">
        <v>346</v>
      </c>
      <c r="J351" t="s">
        <v>347</v>
      </c>
      <c r="K351" t="s">
        <v>348</v>
      </c>
      <c r="L351" t="s">
        <v>8</v>
      </c>
      <c r="M351" t="s">
        <v>8</v>
      </c>
      <c r="N351" s="10">
        <v>0</v>
      </c>
      <c r="O351" s="9" t="s">
        <v>679</v>
      </c>
    </row>
    <row r="352" spans="1:15" x14ac:dyDescent="0.35">
      <c r="A352" s="4">
        <v>44850</v>
      </c>
      <c r="B352" s="6">
        <f t="shared" si="17"/>
        <v>0.20486111111111113</v>
      </c>
      <c r="C352" s="6">
        <f t="shared" si="19"/>
        <v>0.1215277777777778</v>
      </c>
      <c r="D352" s="6">
        <v>0.20486111111111113</v>
      </c>
      <c r="E352" t="s">
        <v>122</v>
      </c>
      <c r="F352" t="s">
        <v>123</v>
      </c>
      <c r="G352" s="5" t="s">
        <v>45</v>
      </c>
      <c r="H352" s="5">
        <v>2012</v>
      </c>
      <c r="I352" t="s">
        <v>124</v>
      </c>
      <c r="J352" t="s">
        <v>47</v>
      </c>
      <c r="K352" t="s">
        <v>48</v>
      </c>
      <c r="L352" t="s">
        <v>35</v>
      </c>
      <c r="M352" t="s">
        <v>35</v>
      </c>
      <c r="N352" s="10">
        <v>4.0567129629629627E-2</v>
      </c>
      <c r="O352" s="9" t="s">
        <v>681</v>
      </c>
    </row>
    <row r="353" spans="1:15" x14ac:dyDescent="0.35">
      <c r="A353" s="4">
        <v>44850</v>
      </c>
      <c r="B353" s="6">
        <f t="shared" si="17"/>
        <v>0.25</v>
      </c>
      <c r="C353" s="6">
        <f t="shared" si="19"/>
        <v>0.16666666666666669</v>
      </c>
      <c r="D353" s="6">
        <v>0.25</v>
      </c>
      <c r="E353" t="s">
        <v>359</v>
      </c>
      <c r="F353" t="s">
        <v>360</v>
      </c>
      <c r="G353" s="5" t="s">
        <v>4</v>
      </c>
      <c r="H353" s="5">
        <v>2019</v>
      </c>
      <c r="I353" t="s">
        <v>232</v>
      </c>
      <c r="J353" t="s">
        <v>233</v>
      </c>
      <c r="K353" t="s">
        <v>234</v>
      </c>
      <c r="L353" t="s">
        <v>235</v>
      </c>
      <c r="M353" t="s">
        <v>235</v>
      </c>
      <c r="N353" s="10">
        <v>1.7777777777777778E-2</v>
      </c>
      <c r="O353" s="9" t="s">
        <v>679</v>
      </c>
    </row>
    <row r="354" spans="1:15" x14ac:dyDescent="0.35">
      <c r="A354" s="4">
        <v>44850</v>
      </c>
      <c r="B354" s="6">
        <f t="shared" si="17"/>
        <v>0.27083333333333331</v>
      </c>
      <c r="C354" s="6">
        <f t="shared" si="19"/>
        <v>0.1875</v>
      </c>
      <c r="D354" s="6">
        <v>0.27083333333333331</v>
      </c>
      <c r="E354" t="s">
        <v>361</v>
      </c>
      <c r="F354" t="s">
        <v>362</v>
      </c>
      <c r="G354" s="5" t="s">
        <v>4</v>
      </c>
      <c r="H354" s="5">
        <v>2021</v>
      </c>
      <c r="I354" t="s">
        <v>17</v>
      </c>
      <c r="J354" t="s">
        <v>18</v>
      </c>
      <c r="K354" t="s">
        <v>19</v>
      </c>
      <c r="L354" t="s">
        <v>20</v>
      </c>
      <c r="M354" t="s">
        <v>20</v>
      </c>
      <c r="N354" s="10">
        <v>3.3969907407407407E-2</v>
      </c>
      <c r="O354" s="9" t="s">
        <v>682</v>
      </c>
    </row>
    <row r="355" spans="1:15" x14ac:dyDescent="0.35">
      <c r="A355" s="4">
        <v>44850</v>
      </c>
      <c r="B355" s="6">
        <f t="shared" si="17"/>
        <v>0.3125</v>
      </c>
      <c r="C355" s="6">
        <f t="shared" si="19"/>
        <v>0.22916666666666669</v>
      </c>
      <c r="D355" s="6">
        <v>0.3125</v>
      </c>
      <c r="E355" s="7" t="s">
        <v>670</v>
      </c>
      <c r="F355" s="7" t="s">
        <v>671</v>
      </c>
      <c r="G355" s="8"/>
      <c r="H355" s="8"/>
      <c r="I355" s="7"/>
      <c r="J355" s="7"/>
      <c r="K355" s="7"/>
      <c r="L355" s="7"/>
      <c r="M355" s="7"/>
      <c r="N355" s="8"/>
      <c r="O355" s="7"/>
    </row>
    <row r="356" spans="1:15" x14ac:dyDescent="0.35">
      <c r="A356" s="4">
        <v>44850</v>
      </c>
      <c r="B356" s="6">
        <f t="shared" si="17"/>
        <v>0.33333333333333331</v>
      </c>
      <c r="C356" s="6">
        <f t="shared" si="19"/>
        <v>0.25</v>
      </c>
      <c r="D356" s="6">
        <v>0.33333333333333331</v>
      </c>
      <c r="E356" s="7" t="s">
        <v>670</v>
      </c>
      <c r="F356" s="7" t="s">
        <v>671</v>
      </c>
      <c r="G356" s="8"/>
      <c r="H356" s="8"/>
      <c r="I356" s="7"/>
      <c r="J356" s="7"/>
      <c r="K356" s="7"/>
      <c r="L356" s="7"/>
      <c r="M356" s="7"/>
      <c r="N356" s="8"/>
      <c r="O356" s="7"/>
    </row>
    <row r="357" spans="1:15" x14ac:dyDescent="0.35">
      <c r="A357" s="4">
        <v>44850</v>
      </c>
      <c r="B357" s="6">
        <f t="shared" si="17"/>
        <v>0.35416666666666669</v>
      </c>
      <c r="C357" s="6">
        <f t="shared" si="19"/>
        <v>0.27083333333333337</v>
      </c>
      <c r="D357" s="6">
        <v>0.35416666666666669</v>
      </c>
      <c r="E357" s="7" t="s">
        <v>670</v>
      </c>
      <c r="F357" s="7" t="s">
        <v>671</v>
      </c>
      <c r="G357" s="8"/>
      <c r="H357" s="8"/>
      <c r="I357" s="7"/>
      <c r="J357" s="7"/>
      <c r="K357" s="7"/>
      <c r="L357" s="7"/>
      <c r="M357" s="7"/>
      <c r="N357" s="8"/>
      <c r="O357" s="7"/>
    </row>
    <row r="358" spans="1:15" x14ac:dyDescent="0.35">
      <c r="A358" s="4">
        <v>44850</v>
      </c>
      <c r="B358" s="6">
        <f t="shared" si="17"/>
        <v>0.375</v>
      </c>
      <c r="C358" s="6">
        <f t="shared" si="19"/>
        <v>0.29166666666666669</v>
      </c>
      <c r="D358" s="6">
        <v>0.375</v>
      </c>
      <c r="E358" s="7" t="s">
        <v>670</v>
      </c>
      <c r="F358" s="7" t="s">
        <v>671</v>
      </c>
      <c r="G358" s="8"/>
      <c r="H358" s="8"/>
      <c r="I358" s="7"/>
      <c r="J358" s="7"/>
      <c r="K358" s="7"/>
      <c r="L358" s="7"/>
      <c r="M358" s="7"/>
      <c r="N358" s="8"/>
      <c r="O358" s="7"/>
    </row>
    <row r="359" spans="1:15" x14ac:dyDescent="0.35">
      <c r="A359" s="4">
        <v>44850</v>
      </c>
      <c r="B359" s="6">
        <f t="shared" si="17"/>
        <v>0.39583333333333331</v>
      </c>
      <c r="C359" s="6">
        <f t="shared" si="19"/>
        <v>0.3125</v>
      </c>
      <c r="D359" s="6">
        <v>0.39583333333333331</v>
      </c>
      <c r="E359" s="7" t="s">
        <v>670</v>
      </c>
      <c r="F359" s="7" t="s">
        <v>671</v>
      </c>
      <c r="G359" s="8"/>
      <c r="H359" s="8"/>
      <c r="I359" s="7"/>
      <c r="J359" s="7"/>
      <c r="K359" s="7"/>
      <c r="L359" s="7"/>
      <c r="M359" s="7"/>
      <c r="N359" s="8"/>
      <c r="O359" s="7"/>
    </row>
    <row r="360" spans="1:15" x14ac:dyDescent="0.35">
      <c r="A360" s="4">
        <v>44850</v>
      </c>
      <c r="B360" s="6">
        <f t="shared" si="17"/>
        <v>0.41666666666666669</v>
      </c>
      <c r="C360" s="6">
        <f t="shared" si="19"/>
        <v>0.33333333333333337</v>
      </c>
      <c r="D360" s="6">
        <v>0.41666666666666669</v>
      </c>
      <c r="E360" s="7" t="s">
        <v>670</v>
      </c>
      <c r="F360" s="7" t="s">
        <v>671</v>
      </c>
      <c r="G360" s="8"/>
      <c r="H360" s="8"/>
      <c r="I360" s="7"/>
      <c r="J360" s="7"/>
      <c r="K360" s="7"/>
      <c r="L360" s="7"/>
      <c r="M360" s="7"/>
      <c r="N360" s="8"/>
      <c r="O360" s="7"/>
    </row>
    <row r="361" spans="1:15" x14ac:dyDescent="0.35">
      <c r="A361" s="4">
        <v>44850</v>
      </c>
      <c r="B361" s="6">
        <f t="shared" si="17"/>
        <v>0.4375</v>
      </c>
      <c r="C361" s="6">
        <f t="shared" si="19"/>
        <v>0.35416666666666669</v>
      </c>
      <c r="D361" s="6">
        <v>0.4375</v>
      </c>
      <c r="E361" s="7" t="s">
        <v>670</v>
      </c>
      <c r="F361" s="7" t="s">
        <v>671</v>
      </c>
      <c r="G361" s="8"/>
      <c r="H361" s="8"/>
      <c r="I361" s="7"/>
      <c r="J361" s="7"/>
      <c r="K361" s="7"/>
      <c r="L361" s="7"/>
      <c r="M361" s="7"/>
      <c r="N361" s="8"/>
      <c r="O361" s="7"/>
    </row>
    <row r="362" spans="1:15" x14ac:dyDescent="0.35">
      <c r="A362" s="4">
        <v>44850</v>
      </c>
      <c r="B362" s="6">
        <f t="shared" si="17"/>
        <v>0.45833333333333331</v>
      </c>
      <c r="C362" s="6">
        <f t="shared" si="19"/>
        <v>0.375</v>
      </c>
      <c r="D362" s="6">
        <v>0.45833333333333331</v>
      </c>
      <c r="E362" t="s">
        <v>361</v>
      </c>
      <c r="F362" t="s">
        <v>362</v>
      </c>
      <c r="G362" s="5" t="s">
        <v>4</v>
      </c>
      <c r="H362" s="5">
        <v>2021</v>
      </c>
      <c r="I362" t="s">
        <v>17</v>
      </c>
      <c r="J362" t="s">
        <v>18</v>
      </c>
      <c r="K362" t="s">
        <v>19</v>
      </c>
      <c r="L362" t="s">
        <v>20</v>
      </c>
      <c r="M362" t="s">
        <v>20</v>
      </c>
      <c r="N362" s="10">
        <v>3.3969907407407407E-2</v>
      </c>
      <c r="O362" s="9" t="s">
        <v>682</v>
      </c>
    </row>
    <row r="363" spans="1:15" x14ac:dyDescent="0.35">
      <c r="A363" s="4">
        <v>44850</v>
      </c>
      <c r="B363" s="6">
        <f t="shared" si="17"/>
        <v>0.5</v>
      </c>
      <c r="C363" s="6">
        <f t="shared" si="19"/>
        <v>0.41666666666666669</v>
      </c>
      <c r="D363" s="6">
        <v>0.5</v>
      </c>
      <c r="E363" t="s">
        <v>363</v>
      </c>
      <c r="F363" t="s">
        <v>364</v>
      </c>
      <c r="G363" s="5" t="s">
        <v>4</v>
      </c>
      <c r="H363" s="5">
        <v>2018</v>
      </c>
      <c r="I363" t="s">
        <v>365</v>
      </c>
      <c r="J363" t="s">
        <v>366</v>
      </c>
      <c r="L363" t="s">
        <v>42</v>
      </c>
      <c r="M363" t="s">
        <v>42</v>
      </c>
      <c r="N363" s="10">
        <v>5.4780092592592589E-2</v>
      </c>
      <c r="O363" s="9" t="s">
        <v>682</v>
      </c>
    </row>
    <row r="364" spans="1:15" x14ac:dyDescent="0.35">
      <c r="A364" s="4">
        <v>44850</v>
      </c>
      <c r="B364" s="6">
        <f t="shared" si="17"/>
        <v>0.5625</v>
      </c>
      <c r="C364" s="6">
        <f t="shared" si="19"/>
        <v>0.47916666666666669</v>
      </c>
      <c r="D364" s="6">
        <v>0.5625</v>
      </c>
      <c r="E364" t="s">
        <v>122</v>
      </c>
      <c r="F364" t="s">
        <v>123</v>
      </c>
      <c r="G364" s="5" t="s">
        <v>45</v>
      </c>
      <c r="H364" s="5">
        <v>2012</v>
      </c>
      <c r="I364" t="s">
        <v>124</v>
      </c>
      <c r="J364" t="s">
        <v>47</v>
      </c>
      <c r="K364" t="s">
        <v>48</v>
      </c>
      <c r="L364" t="s">
        <v>35</v>
      </c>
      <c r="M364" t="s">
        <v>35</v>
      </c>
      <c r="N364" s="10">
        <v>4.0567129629629627E-2</v>
      </c>
      <c r="O364" s="9" t="s">
        <v>681</v>
      </c>
    </row>
    <row r="365" spans="1:15" x14ac:dyDescent="0.35">
      <c r="A365" s="4">
        <v>44850</v>
      </c>
      <c r="B365" s="6">
        <f t="shared" si="17"/>
        <v>0.61111111111111105</v>
      </c>
      <c r="C365" s="6">
        <f t="shared" si="19"/>
        <v>0.52777777777777768</v>
      </c>
      <c r="D365" s="6">
        <v>0.61111111111111105</v>
      </c>
      <c r="E365" t="s">
        <v>275</v>
      </c>
      <c r="F365" t="s">
        <v>275</v>
      </c>
      <c r="G365" s="5" t="s">
        <v>45</v>
      </c>
      <c r="H365" s="5">
        <v>2013</v>
      </c>
      <c r="I365" t="s">
        <v>276</v>
      </c>
      <c r="J365" t="s">
        <v>47</v>
      </c>
      <c r="K365" t="s">
        <v>48</v>
      </c>
      <c r="L365" t="s">
        <v>35</v>
      </c>
      <c r="M365" t="s">
        <v>35</v>
      </c>
      <c r="N365" s="10">
        <v>4.0219907407407406E-2</v>
      </c>
      <c r="O365" s="9" t="s">
        <v>681</v>
      </c>
    </row>
    <row r="366" spans="1:15" x14ac:dyDescent="0.35">
      <c r="A366" s="4">
        <v>44850</v>
      </c>
      <c r="B366" s="6">
        <f t="shared" si="17"/>
        <v>0.65972222222222221</v>
      </c>
      <c r="C366" s="6">
        <f t="shared" si="19"/>
        <v>0.57638888888888884</v>
      </c>
      <c r="D366" s="6">
        <v>0.65972222222222221</v>
      </c>
      <c r="E366" t="s">
        <v>349</v>
      </c>
      <c r="F366" t="s">
        <v>350</v>
      </c>
      <c r="G366" s="5" t="s">
        <v>4</v>
      </c>
      <c r="H366" s="5">
        <v>1987</v>
      </c>
      <c r="I366" t="s">
        <v>351</v>
      </c>
      <c r="J366" t="s">
        <v>352</v>
      </c>
      <c r="K366" t="s">
        <v>353</v>
      </c>
      <c r="L366" t="s">
        <v>35</v>
      </c>
      <c r="M366" t="s">
        <v>36</v>
      </c>
      <c r="N366" s="10">
        <v>8.8530092592592591E-2</v>
      </c>
      <c r="O366" s="9" t="s">
        <v>679</v>
      </c>
    </row>
    <row r="367" spans="1:15" x14ac:dyDescent="0.35">
      <c r="A367" s="4">
        <v>44850</v>
      </c>
      <c r="B367" s="6">
        <f t="shared" si="17"/>
        <v>0.76041666666666663</v>
      </c>
      <c r="C367" s="6">
        <f t="shared" si="19"/>
        <v>0.67708333333333326</v>
      </c>
      <c r="D367" s="6">
        <v>0.76041666666666663</v>
      </c>
      <c r="E367" t="s">
        <v>367</v>
      </c>
      <c r="F367" t="s">
        <v>368</v>
      </c>
      <c r="G367" s="5" t="s">
        <v>4</v>
      </c>
      <c r="H367" s="5">
        <v>2020</v>
      </c>
      <c r="I367" t="s">
        <v>369</v>
      </c>
      <c r="J367" t="s">
        <v>370</v>
      </c>
      <c r="K367" t="s">
        <v>371</v>
      </c>
      <c r="L367" t="s">
        <v>42</v>
      </c>
      <c r="M367" t="s">
        <v>42</v>
      </c>
      <c r="N367" s="10">
        <v>3.5451388888888886E-2</v>
      </c>
      <c r="O367" s="9" t="s">
        <v>680</v>
      </c>
    </row>
    <row r="368" spans="1:15" x14ac:dyDescent="0.35">
      <c r="A368" s="4">
        <v>44850</v>
      </c>
      <c r="B368" s="6">
        <f t="shared" si="17"/>
        <v>0.80208333333333337</v>
      </c>
      <c r="C368" s="6">
        <f t="shared" si="19"/>
        <v>0.71875</v>
      </c>
      <c r="D368" s="6">
        <v>0.80208333333333337</v>
      </c>
      <c r="E368" t="s">
        <v>313</v>
      </c>
      <c r="F368" t="s">
        <v>314</v>
      </c>
      <c r="G368" s="5" t="s">
        <v>45</v>
      </c>
      <c r="H368" s="5">
        <v>2017</v>
      </c>
      <c r="I368" t="s">
        <v>315</v>
      </c>
      <c r="J368" t="s">
        <v>71</v>
      </c>
      <c r="K368" t="s">
        <v>72</v>
      </c>
      <c r="L368" t="s">
        <v>35</v>
      </c>
      <c r="M368" t="s">
        <v>35</v>
      </c>
      <c r="N368" s="10">
        <v>3.1909722222222221E-2</v>
      </c>
      <c r="O368" s="9" t="s">
        <v>682</v>
      </c>
    </row>
    <row r="369" spans="1:15" x14ac:dyDescent="0.35">
      <c r="A369" s="4">
        <v>44850</v>
      </c>
      <c r="B369" s="6">
        <f t="shared" si="17"/>
        <v>0.84375</v>
      </c>
      <c r="C369" s="6">
        <f t="shared" si="19"/>
        <v>0.76041666666666663</v>
      </c>
      <c r="D369" s="6">
        <v>0.84375</v>
      </c>
      <c r="E369" t="s">
        <v>262</v>
      </c>
      <c r="F369" t="s">
        <v>263</v>
      </c>
      <c r="G369" s="5" t="s">
        <v>45</v>
      </c>
      <c r="H369" s="5">
        <v>2019</v>
      </c>
      <c r="I369" t="s">
        <v>264</v>
      </c>
      <c r="J369" t="s">
        <v>76</v>
      </c>
      <c r="K369" t="s">
        <v>77</v>
      </c>
      <c r="L369" t="s">
        <v>35</v>
      </c>
      <c r="M369" t="s">
        <v>35</v>
      </c>
      <c r="N369" s="10">
        <v>6.1782407407407404E-2</v>
      </c>
      <c r="O369" s="9" t="s">
        <v>682</v>
      </c>
    </row>
    <row r="370" spans="1:15" x14ac:dyDescent="0.35">
      <c r="A370" s="4">
        <v>44850</v>
      </c>
      <c r="B370" s="6">
        <f t="shared" si="17"/>
        <v>0.91666666666666663</v>
      </c>
      <c r="C370" s="6">
        <f t="shared" si="19"/>
        <v>0.83333333333333326</v>
      </c>
      <c r="D370" s="6">
        <v>0.91666666666666663</v>
      </c>
      <c r="E370" t="s">
        <v>372</v>
      </c>
      <c r="F370" t="s">
        <v>372</v>
      </c>
      <c r="G370" s="5" t="s">
        <v>45</v>
      </c>
      <c r="H370" s="5">
        <v>2017</v>
      </c>
      <c r="I370" t="s">
        <v>373</v>
      </c>
      <c r="J370" t="s">
        <v>374</v>
      </c>
      <c r="K370" t="s">
        <v>375</v>
      </c>
      <c r="L370" t="s">
        <v>269</v>
      </c>
      <c r="M370" t="s">
        <v>35</v>
      </c>
      <c r="N370" s="10">
        <v>6.4953703703703694E-2</v>
      </c>
      <c r="O370" s="9" t="s">
        <v>682</v>
      </c>
    </row>
    <row r="371" spans="1:15" x14ac:dyDescent="0.35">
      <c r="A371" s="4">
        <v>44850</v>
      </c>
      <c r="B371" s="6">
        <f t="shared" si="17"/>
        <v>0.99305555555555547</v>
      </c>
      <c r="C371" s="6">
        <f t="shared" si="19"/>
        <v>0.9097222222222221</v>
      </c>
      <c r="D371" s="6">
        <v>0.99305555555555547</v>
      </c>
      <c r="E371" t="s">
        <v>376</v>
      </c>
      <c r="F371" t="s">
        <v>376</v>
      </c>
      <c r="G371" s="5" t="s">
        <v>45</v>
      </c>
      <c r="H371" s="5">
        <v>2017</v>
      </c>
      <c r="I371" t="s">
        <v>377</v>
      </c>
      <c r="J371" t="s">
        <v>378</v>
      </c>
      <c r="K371" t="s">
        <v>379</v>
      </c>
      <c r="L371" t="s">
        <v>35</v>
      </c>
      <c r="M371" t="s">
        <v>35</v>
      </c>
      <c r="N371" s="10">
        <v>6.4930555555555561E-2</v>
      </c>
      <c r="O371" s="9" t="s">
        <v>685</v>
      </c>
    </row>
    <row r="372" spans="1:15" x14ac:dyDescent="0.35">
      <c r="A372" s="4">
        <v>44851</v>
      </c>
      <c r="B372" s="6">
        <f t="shared" si="17"/>
        <v>6.9444444444444434E-2</v>
      </c>
      <c r="C372" s="6">
        <v>0.98611111111111116</v>
      </c>
      <c r="D372" s="6">
        <v>6.9444444444444434E-2</v>
      </c>
      <c r="E372" t="s">
        <v>367</v>
      </c>
      <c r="F372" t="s">
        <v>368</v>
      </c>
      <c r="G372" s="5" t="s">
        <v>4</v>
      </c>
      <c r="H372" s="5">
        <v>2020</v>
      </c>
      <c r="I372" t="s">
        <v>369</v>
      </c>
      <c r="J372" t="s">
        <v>370</v>
      </c>
      <c r="K372" t="s">
        <v>371</v>
      </c>
      <c r="L372" t="s">
        <v>42</v>
      </c>
      <c r="M372" t="s">
        <v>42</v>
      </c>
      <c r="N372" s="10">
        <v>3.5451388888888886E-2</v>
      </c>
      <c r="O372" s="9" t="s">
        <v>680</v>
      </c>
    </row>
    <row r="373" spans="1:15" x14ac:dyDescent="0.35">
      <c r="A373" s="4">
        <v>44851</v>
      </c>
      <c r="B373" s="6">
        <f t="shared" si="17"/>
        <v>0.1111111111111111</v>
      </c>
      <c r="C373" s="6">
        <f t="shared" ref="C373:C420" si="20">D373-$P$1</f>
        <v>2.7777777777777776E-2</v>
      </c>
      <c r="D373" s="6">
        <v>0.1111111111111111</v>
      </c>
      <c r="E373" t="s">
        <v>313</v>
      </c>
      <c r="F373" t="s">
        <v>314</v>
      </c>
      <c r="G373" s="5" t="s">
        <v>45</v>
      </c>
      <c r="H373" s="5">
        <v>2017</v>
      </c>
      <c r="I373" t="s">
        <v>315</v>
      </c>
      <c r="J373" t="s">
        <v>71</v>
      </c>
      <c r="K373" t="s">
        <v>72</v>
      </c>
      <c r="L373" t="s">
        <v>35</v>
      </c>
      <c r="M373" t="s">
        <v>35</v>
      </c>
      <c r="N373" s="10">
        <v>3.1909722222222221E-2</v>
      </c>
      <c r="O373" s="9" t="s">
        <v>682</v>
      </c>
    </row>
    <row r="374" spans="1:15" x14ac:dyDescent="0.35">
      <c r="A374" s="4">
        <v>44851</v>
      </c>
      <c r="B374" s="6">
        <f t="shared" si="17"/>
        <v>0.14930555555555555</v>
      </c>
      <c r="C374" s="6">
        <f t="shared" si="20"/>
        <v>6.5972222222222224E-2</v>
      </c>
      <c r="D374" s="6">
        <v>0.14930555555555555</v>
      </c>
      <c r="E374" t="s">
        <v>262</v>
      </c>
      <c r="F374" t="s">
        <v>263</v>
      </c>
      <c r="G374" s="5" t="s">
        <v>45</v>
      </c>
      <c r="H374" s="5">
        <v>2019</v>
      </c>
      <c r="I374" t="s">
        <v>264</v>
      </c>
      <c r="J374" t="s">
        <v>76</v>
      </c>
      <c r="K374" t="s">
        <v>77</v>
      </c>
      <c r="L374" t="s">
        <v>35</v>
      </c>
      <c r="M374" t="s">
        <v>35</v>
      </c>
      <c r="N374" s="10">
        <v>6.1782407407407404E-2</v>
      </c>
      <c r="O374" s="9" t="s">
        <v>682</v>
      </c>
    </row>
    <row r="375" spans="1:15" x14ac:dyDescent="0.35">
      <c r="A375" s="4">
        <v>44851</v>
      </c>
      <c r="B375" s="6">
        <f t="shared" si="17"/>
        <v>0.22222222222222221</v>
      </c>
      <c r="C375" s="6">
        <f t="shared" si="20"/>
        <v>0.1388888888888889</v>
      </c>
      <c r="D375" s="6">
        <v>0.22222222222222221</v>
      </c>
      <c r="E375" t="s">
        <v>291</v>
      </c>
      <c r="F375" t="s">
        <v>292</v>
      </c>
      <c r="G375" s="5" t="s">
        <v>4</v>
      </c>
      <c r="H375" s="5">
        <v>2019</v>
      </c>
      <c r="I375" t="s">
        <v>293</v>
      </c>
      <c r="J375" t="s">
        <v>294</v>
      </c>
      <c r="K375" t="s">
        <v>295</v>
      </c>
      <c r="L375" t="s">
        <v>14</v>
      </c>
      <c r="M375" t="s">
        <v>14</v>
      </c>
      <c r="N375" s="10">
        <v>3.5833333333333335E-2</v>
      </c>
      <c r="O375" s="9" t="s">
        <v>675</v>
      </c>
    </row>
    <row r="376" spans="1:15" x14ac:dyDescent="0.35">
      <c r="A376" s="4">
        <v>44851</v>
      </c>
      <c r="B376" s="6">
        <f t="shared" si="17"/>
        <v>0.2638888888888889</v>
      </c>
      <c r="C376" s="6">
        <f t="shared" si="20"/>
        <v>0.18055555555555558</v>
      </c>
      <c r="D376" s="6">
        <v>0.2638888888888889</v>
      </c>
      <c r="E376" t="s">
        <v>380</v>
      </c>
      <c r="F376" t="s">
        <v>380</v>
      </c>
      <c r="G376" s="5" t="s">
        <v>4</v>
      </c>
      <c r="H376" s="5">
        <v>2020</v>
      </c>
      <c r="I376" t="s">
        <v>381</v>
      </c>
      <c r="J376" t="s">
        <v>382</v>
      </c>
      <c r="K376" t="s">
        <v>116</v>
      </c>
      <c r="L376" t="s">
        <v>35</v>
      </c>
      <c r="M376" t="s">
        <v>35</v>
      </c>
      <c r="N376" s="10">
        <v>2.6388888888888885E-3</v>
      </c>
      <c r="O376" s="9" t="s">
        <v>660</v>
      </c>
    </row>
    <row r="377" spans="1:15" x14ac:dyDescent="0.35">
      <c r="A377" s="4">
        <v>44851</v>
      </c>
      <c r="B377" s="6">
        <f t="shared" si="17"/>
        <v>0.27083333333333331</v>
      </c>
      <c r="C377" s="6">
        <f t="shared" si="20"/>
        <v>0.1875</v>
      </c>
      <c r="D377" s="6">
        <v>0.27083333333333331</v>
      </c>
      <c r="E377" t="s">
        <v>383</v>
      </c>
      <c r="F377" t="s">
        <v>384</v>
      </c>
      <c r="G377" s="5" t="s">
        <v>4</v>
      </c>
      <c r="H377" s="5">
        <v>2021</v>
      </c>
      <c r="I377" t="s">
        <v>17</v>
      </c>
      <c r="J377" t="s">
        <v>18</v>
      </c>
      <c r="K377" t="s">
        <v>19</v>
      </c>
      <c r="L377" t="s">
        <v>20</v>
      </c>
      <c r="M377" t="s">
        <v>20</v>
      </c>
      <c r="N377" s="10">
        <v>3.3912037037037039E-2</v>
      </c>
      <c r="O377" s="9" t="s">
        <v>682</v>
      </c>
    </row>
    <row r="378" spans="1:15" x14ac:dyDescent="0.35">
      <c r="A378" s="4">
        <v>44851</v>
      </c>
      <c r="B378" s="6">
        <f t="shared" si="17"/>
        <v>0.3125</v>
      </c>
      <c r="C378" s="6">
        <f t="shared" si="20"/>
        <v>0.22916666666666669</v>
      </c>
      <c r="D378" s="6">
        <v>0.3125</v>
      </c>
      <c r="E378" s="7" t="s">
        <v>670</v>
      </c>
      <c r="F378" s="7" t="s">
        <v>671</v>
      </c>
      <c r="G378" s="8"/>
      <c r="H378" s="8"/>
      <c r="I378" s="7"/>
      <c r="J378" s="7"/>
      <c r="K378" s="7"/>
      <c r="L378" s="7"/>
      <c r="M378" s="7"/>
      <c r="N378" s="8"/>
      <c r="O378" s="7"/>
    </row>
    <row r="379" spans="1:15" x14ac:dyDescent="0.35">
      <c r="A379" s="4">
        <v>44851</v>
      </c>
      <c r="B379" s="6">
        <f t="shared" si="17"/>
        <v>0.33333333333333331</v>
      </c>
      <c r="C379" s="6">
        <f t="shared" si="20"/>
        <v>0.25</v>
      </c>
      <c r="D379" s="6">
        <v>0.33333333333333331</v>
      </c>
      <c r="E379" s="7" t="s">
        <v>670</v>
      </c>
      <c r="F379" s="7" t="s">
        <v>671</v>
      </c>
      <c r="G379" s="8"/>
      <c r="H379" s="8"/>
      <c r="I379" s="7"/>
      <c r="J379" s="7"/>
      <c r="K379" s="7"/>
      <c r="L379" s="7"/>
      <c r="M379" s="7"/>
      <c r="N379" s="8"/>
      <c r="O379" s="7"/>
    </row>
    <row r="380" spans="1:15" x14ac:dyDescent="0.35">
      <c r="A380" s="4">
        <v>44851</v>
      </c>
      <c r="B380" s="6">
        <f t="shared" si="17"/>
        <v>0.35416666666666669</v>
      </c>
      <c r="C380" s="6">
        <f t="shared" si="20"/>
        <v>0.27083333333333337</v>
      </c>
      <c r="D380" s="6">
        <v>0.35416666666666669</v>
      </c>
      <c r="E380" s="7" t="s">
        <v>670</v>
      </c>
      <c r="F380" s="7" t="s">
        <v>671</v>
      </c>
      <c r="G380" s="8"/>
      <c r="H380" s="8"/>
      <c r="I380" s="7"/>
      <c r="J380" s="7"/>
      <c r="K380" s="7"/>
      <c r="L380" s="7"/>
      <c r="M380" s="7"/>
      <c r="N380" s="8"/>
      <c r="O380" s="7"/>
    </row>
    <row r="381" spans="1:15" x14ac:dyDescent="0.35">
      <c r="A381" s="4">
        <v>44851</v>
      </c>
      <c r="B381" s="6">
        <f t="shared" si="17"/>
        <v>0.375</v>
      </c>
      <c r="C381" s="6">
        <f t="shared" si="20"/>
        <v>0.29166666666666669</v>
      </c>
      <c r="D381" s="6">
        <v>0.375</v>
      </c>
      <c r="E381" s="7" t="s">
        <v>670</v>
      </c>
      <c r="F381" s="7" t="s">
        <v>671</v>
      </c>
      <c r="G381" s="8"/>
      <c r="H381" s="8"/>
      <c r="I381" s="7"/>
      <c r="J381" s="7"/>
      <c r="K381" s="7"/>
      <c r="L381" s="7"/>
      <c r="M381" s="7"/>
      <c r="N381" s="8"/>
      <c r="O381" s="7"/>
    </row>
    <row r="382" spans="1:15" x14ac:dyDescent="0.35">
      <c r="A382" s="4">
        <v>44851</v>
      </c>
      <c r="B382" s="6">
        <f t="shared" si="17"/>
        <v>0.39583333333333331</v>
      </c>
      <c r="C382" s="6">
        <f t="shared" si="20"/>
        <v>0.3125</v>
      </c>
      <c r="D382" s="6">
        <v>0.39583333333333331</v>
      </c>
      <c r="E382" s="7" t="s">
        <v>670</v>
      </c>
      <c r="F382" s="7" t="s">
        <v>671</v>
      </c>
      <c r="G382" s="8"/>
      <c r="H382" s="8"/>
      <c r="I382" s="7"/>
      <c r="J382" s="7"/>
      <c r="K382" s="7"/>
      <c r="L382" s="7"/>
      <c r="M382" s="7"/>
      <c r="N382" s="8"/>
      <c r="O382" s="7"/>
    </row>
    <row r="383" spans="1:15" x14ac:dyDescent="0.35">
      <c r="A383" s="4">
        <v>44851</v>
      </c>
      <c r="B383" s="6">
        <f t="shared" si="17"/>
        <v>0.41666666666666669</v>
      </c>
      <c r="C383" s="6">
        <f t="shared" si="20"/>
        <v>0.33333333333333337</v>
      </c>
      <c r="D383" s="6">
        <v>0.41666666666666669</v>
      </c>
      <c r="E383" s="7" t="s">
        <v>670</v>
      </c>
      <c r="F383" s="7" t="s">
        <v>671</v>
      </c>
      <c r="G383" s="8"/>
      <c r="H383" s="8"/>
      <c r="I383" s="7"/>
      <c r="J383" s="7"/>
      <c r="K383" s="7"/>
      <c r="L383" s="7"/>
      <c r="M383" s="7"/>
      <c r="N383" s="8"/>
      <c r="O383" s="7"/>
    </row>
    <row r="384" spans="1:15" x14ac:dyDescent="0.35">
      <c r="A384" s="4">
        <v>44851</v>
      </c>
      <c r="B384" s="6">
        <f t="shared" si="17"/>
        <v>0.4375</v>
      </c>
      <c r="C384" s="6">
        <f t="shared" si="20"/>
        <v>0.35416666666666669</v>
      </c>
      <c r="D384" s="6">
        <v>0.4375</v>
      </c>
      <c r="E384" s="7" t="s">
        <v>670</v>
      </c>
      <c r="F384" s="7" t="s">
        <v>671</v>
      </c>
      <c r="G384" s="8"/>
      <c r="H384" s="8"/>
      <c r="I384" s="7"/>
      <c r="J384" s="7"/>
      <c r="K384" s="7"/>
      <c r="L384" s="7"/>
      <c r="M384" s="7"/>
      <c r="N384" s="8"/>
      <c r="O384" s="7"/>
    </row>
    <row r="385" spans="1:15" x14ac:dyDescent="0.35">
      <c r="A385" s="4">
        <v>44851</v>
      </c>
      <c r="B385" s="6">
        <f t="shared" si="17"/>
        <v>0.45833333333333331</v>
      </c>
      <c r="C385" s="6">
        <f t="shared" si="20"/>
        <v>0.375</v>
      </c>
      <c r="D385" s="6">
        <v>0.45833333333333331</v>
      </c>
      <c r="E385" t="s">
        <v>383</v>
      </c>
      <c r="F385" t="s">
        <v>384</v>
      </c>
      <c r="G385" s="5" t="s">
        <v>4</v>
      </c>
      <c r="H385" s="5">
        <v>2021</v>
      </c>
      <c r="I385" t="s">
        <v>17</v>
      </c>
      <c r="J385" t="s">
        <v>18</v>
      </c>
      <c r="K385" t="s">
        <v>19</v>
      </c>
      <c r="L385" t="s">
        <v>20</v>
      </c>
      <c r="M385" t="s">
        <v>20</v>
      </c>
      <c r="N385" s="10">
        <v>3.3912037037037039E-2</v>
      </c>
      <c r="O385" s="9" t="s">
        <v>682</v>
      </c>
    </row>
    <row r="386" spans="1:15" x14ac:dyDescent="0.35">
      <c r="A386" s="4">
        <v>44851</v>
      </c>
      <c r="B386" s="6">
        <f t="shared" ref="B386:B449" si="21">D386</f>
        <v>0.5</v>
      </c>
      <c r="C386" s="6">
        <f t="shared" si="20"/>
        <v>0.41666666666666669</v>
      </c>
      <c r="D386" s="6">
        <v>0.5</v>
      </c>
      <c r="E386" t="s">
        <v>359</v>
      </c>
      <c r="F386" t="s">
        <v>360</v>
      </c>
      <c r="G386" s="5" t="s">
        <v>4</v>
      </c>
      <c r="H386" s="5">
        <v>2019</v>
      </c>
      <c r="I386" t="s">
        <v>232</v>
      </c>
      <c r="J386" t="s">
        <v>233</v>
      </c>
      <c r="K386" t="s">
        <v>234</v>
      </c>
      <c r="L386" t="s">
        <v>235</v>
      </c>
      <c r="M386" t="s">
        <v>235</v>
      </c>
      <c r="N386" s="10">
        <v>1.7777777777777778E-2</v>
      </c>
      <c r="O386" s="9" t="s">
        <v>679</v>
      </c>
    </row>
    <row r="387" spans="1:15" x14ac:dyDescent="0.35">
      <c r="A387" s="4">
        <v>44851</v>
      </c>
      <c r="B387" s="6">
        <f t="shared" si="21"/>
        <v>0.52083333333333337</v>
      </c>
      <c r="C387" s="6">
        <f t="shared" si="20"/>
        <v>0.43750000000000006</v>
      </c>
      <c r="D387" s="6">
        <v>0.52083333333333337</v>
      </c>
      <c r="E387" t="s">
        <v>262</v>
      </c>
      <c r="F387" t="s">
        <v>263</v>
      </c>
      <c r="G387" s="5" t="s">
        <v>45</v>
      </c>
      <c r="H387" s="5">
        <v>2019</v>
      </c>
      <c r="I387" t="s">
        <v>264</v>
      </c>
      <c r="J387" t="s">
        <v>76</v>
      </c>
      <c r="K387" t="s">
        <v>77</v>
      </c>
      <c r="L387" t="s">
        <v>35</v>
      </c>
      <c r="M387" t="s">
        <v>35</v>
      </c>
      <c r="N387" s="10">
        <v>6.1782407407407404E-2</v>
      </c>
      <c r="O387" s="9" t="s">
        <v>682</v>
      </c>
    </row>
    <row r="388" spans="1:15" x14ac:dyDescent="0.35">
      <c r="A388" s="4">
        <v>44851</v>
      </c>
      <c r="B388" s="6">
        <f t="shared" si="21"/>
        <v>0.59375</v>
      </c>
      <c r="C388" s="6">
        <f t="shared" si="20"/>
        <v>0.51041666666666663</v>
      </c>
      <c r="D388" s="6">
        <v>0.59375</v>
      </c>
      <c r="E388" t="s">
        <v>367</v>
      </c>
      <c r="F388" t="s">
        <v>368</v>
      </c>
      <c r="G388" s="5" t="s">
        <v>4</v>
      </c>
      <c r="H388" s="5">
        <v>2020</v>
      </c>
      <c r="I388" t="s">
        <v>369</v>
      </c>
      <c r="J388" t="s">
        <v>370</v>
      </c>
      <c r="K388" t="s">
        <v>371</v>
      </c>
      <c r="L388" t="s">
        <v>42</v>
      </c>
      <c r="M388" t="s">
        <v>42</v>
      </c>
      <c r="N388" s="10">
        <v>3.5451388888888886E-2</v>
      </c>
      <c r="O388" s="9" t="s">
        <v>680</v>
      </c>
    </row>
    <row r="389" spans="1:15" x14ac:dyDescent="0.35">
      <c r="A389" s="4">
        <v>44851</v>
      </c>
      <c r="B389" s="6">
        <f t="shared" si="21"/>
        <v>0.63541666666666663</v>
      </c>
      <c r="C389" s="6">
        <f t="shared" si="20"/>
        <v>0.55208333333333326</v>
      </c>
      <c r="D389" s="6">
        <v>0.63541666666666663</v>
      </c>
      <c r="E389" t="s">
        <v>313</v>
      </c>
      <c r="F389" t="s">
        <v>314</v>
      </c>
      <c r="G389" s="5" t="s">
        <v>45</v>
      </c>
      <c r="H389" s="5">
        <v>2017</v>
      </c>
      <c r="I389" t="s">
        <v>315</v>
      </c>
      <c r="J389" t="s">
        <v>71</v>
      </c>
      <c r="K389" t="s">
        <v>72</v>
      </c>
      <c r="L389" t="s">
        <v>35</v>
      </c>
      <c r="M389" t="s">
        <v>35</v>
      </c>
      <c r="N389" s="10">
        <v>3.1909722222222221E-2</v>
      </c>
      <c r="O389" s="9" t="s">
        <v>682</v>
      </c>
    </row>
    <row r="390" spans="1:15" x14ac:dyDescent="0.35">
      <c r="A390" s="4">
        <v>44851</v>
      </c>
      <c r="B390" s="6">
        <f t="shared" si="21"/>
        <v>0.67361111111111116</v>
      </c>
      <c r="C390" s="6">
        <f t="shared" si="20"/>
        <v>0.59027777777777779</v>
      </c>
      <c r="D390" s="6">
        <v>0.67361111111111116</v>
      </c>
      <c r="E390" t="s">
        <v>372</v>
      </c>
      <c r="F390" t="s">
        <v>372</v>
      </c>
      <c r="G390" s="5" t="s">
        <v>45</v>
      </c>
      <c r="H390" s="5">
        <v>2017</v>
      </c>
      <c r="I390" t="s">
        <v>373</v>
      </c>
      <c r="J390" t="s">
        <v>374</v>
      </c>
      <c r="K390" t="s">
        <v>375</v>
      </c>
      <c r="L390" t="s">
        <v>269</v>
      </c>
      <c r="M390" t="s">
        <v>35</v>
      </c>
      <c r="N390" s="10">
        <v>6.4953703703703694E-2</v>
      </c>
      <c r="O390" s="9" t="s">
        <v>682</v>
      </c>
    </row>
    <row r="391" spans="1:15" x14ac:dyDescent="0.35">
      <c r="A391" s="4">
        <v>44851</v>
      </c>
      <c r="B391" s="6">
        <f t="shared" si="21"/>
        <v>0.75</v>
      </c>
      <c r="C391" s="6">
        <f t="shared" si="20"/>
        <v>0.66666666666666663</v>
      </c>
      <c r="D391" s="6">
        <v>0.75</v>
      </c>
      <c r="E391" t="s">
        <v>383</v>
      </c>
      <c r="F391" t="s">
        <v>384</v>
      </c>
      <c r="G391" s="5" t="s">
        <v>4</v>
      </c>
      <c r="H391" s="5">
        <v>2021</v>
      </c>
      <c r="I391" t="s">
        <v>17</v>
      </c>
      <c r="J391" t="s">
        <v>18</v>
      </c>
      <c r="K391" t="s">
        <v>19</v>
      </c>
      <c r="L391" t="s">
        <v>20</v>
      </c>
      <c r="M391" t="s">
        <v>20</v>
      </c>
      <c r="N391" s="10">
        <v>3.3912037037037039E-2</v>
      </c>
      <c r="O391" s="9" t="s">
        <v>682</v>
      </c>
    </row>
    <row r="392" spans="1:15" x14ac:dyDescent="0.35">
      <c r="A392" s="4">
        <v>44851</v>
      </c>
      <c r="B392" s="6">
        <f t="shared" si="21"/>
        <v>0.79166666666666663</v>
      </c>
      <c r="C392" s="6">
        <f t="shared" si="20"/>
        <v>0.70833333333333326</v>
      </c>
      <c r="D392" s="6">
        <v>0.79166666666666663</v>
      </c>
      <c r="E392" t="s">
        <v>271</v>
      </c>
      <c r="F392" t="s">
        <v>272</v>
      </c>
      <c r="G392" s="5" t="s">
        <v>4</v>
      </c>
      <c r="H392" s="5">
        <v>2019</v>
      </c>
      <c r="I392" t="s">
        <v>273</v>
      </c>
      <c r="L392" t="s">
        <v>97</v>
      </c>
      <c r="M392" t="s">
        <v>97</v>
      </c>
      <c r="N392" s="10">
        <v>3.6597222222222225E-2</v>
      </c>
      <c r="O392" s="9" t="s">
        <v>679</v>
      </c>
    </row>
    <row r="393" spans="1:15" x14ac:dyDescent="0.35">
      <c r="A393" s="4">
        <v>44851</v>
      </c>
      <c r="B393" s="6">
        <f t="shared" si="21"/>
        <v>0.83333333333333337</v>
      </c>
      <c r="C393" s="6">
        <f t="shared" si="20"/>
        <v>0.75</v>
      </c>
      <c r="D393" s="6">
        <v>0.83333333333333337</v>
      </c>
      <c r="E393" t="s">
        <v>385</v>
      </c>
      <c r="F393" t="s">
        <v>385</v>
      </c>
      <c r="G393" s="5" t="s">
        <v>4</v>
      </c>
      <c r="H393" s="5">
        <v>2019</v>
      </c>
      <c r="I393" t="s">
        <v>99</v>
      </c>
      <c r="J393" t="s">
        <v>100</v>
      </c>
      <c r="K393" t="s">
        <v>101</v>
      </c>
      <c r="L393" t="s">
        <v>35</v>
      </c>
      <c r="M393" t="s">
        <v>35</v>
      </c>
      <c r="N393" s="10">
        <v>3.2233796296296295E-2</v>
      </c>
      <c r="O393" s="9" t="s">
        <v>682</v>
      </c>
    </row>
    <row r="394" spans="1:15" x14ac:dyDescent="0.35">
      <c r="A394" s="4">
        <v>44851</v>
      </c>
      <c r="B394" s="6">
        <f t="shared" si="21"/>
        <v>0.875</v>
      </c>
      <c r="C394" s="6">
        <f t="shared" si="20"/>
        <v>0.79166666666666663</v>
      </c>
      <c r="D394" s="6">
        <v>0.875</v>
      </c>
      <c r="E394" t="s">
        <v>386</v>
      </c>
      <c r="F394" t="s">
        <v>387</v>
      </c>
      <c r="G394" s="5" t="s">
        <v>4</v>
      </c>
      <c r="H394" s="5">
        <v>2022</v>
      </c>
      <c r="I394" t="s">
        <v>388</v>
      </c>
      <c r="J394" t="s">
        <v>389</v>
      </c>
      <c r="K394" t="s">
        <v>390</v>
      </c>
      <c r="L394" t="s">
        <v>35</v>
      </c>
      <c r="M394" t="s">
        <v>35</v>
      </c>
      <c r="N394" s="10">
        <v>3.0150462962962962E-2</v>
      </c>
      <c r="O394" s="9" t="s">
        <v>682</v>
      </c>
    </row>
    <row r="395" spans="1:15" x14ac:dyDescent="0.35">
      <c r="A395" s="4">
        <v>44851</v>
      </c>
      <c r="B395" s="6">
        <f t="shared" si="21"/>
        <v>0.91666666666666663</v>
      </c>
      <c r="C395" s="6">
        <f t="shared" si="20"/>
        <v>0.83333333333333326</v>
      </c>
      <c r="D395" s="6">
        <v>0.91666666666666663</v>
      </c>
      <c r="E395" t="s">
        <v>391</v>
      </c>
      <c r="F395" t="s">
        <v>392</v>
      </c>
      <c r="G395" s="5">
        <v>12</v>
      </c>
      <c r="H395" s="5">
        <v>2018</v>
      </c>
      <c r="I395" t="s">
        <v>393</v>
      </c>
      <c r="J395" t="s">
        <v>394</v>
      </c>
      <c r="K395" t="s">
        <v>395</v>
      </c>
      <c r="L395" t="s">
        <v>35</v>
      </c>
      <c r="M395" t="s">
        <v>35</v>
      </c>
      <c r="N395" s="10">
        <v>6.177083333333333E-2</v>
      </c>
      <c r="O395" s="9" t="s">
        <v>682</v>
      </c>
    </row>
    <row r="396" spans="1:15" x14ac:dyDescent="0.35">
      <c r="A396" s="4">
        <v>44851</v>
      </c>
      <c r="B396" s="6">
        <f t="shared" si="21"/>
        <v>0.98958333333333337</v>
      </c>
      <c r="C396" s="6">
        <f t="shared" si="20"/>
        <v>0.90625</v>
      </c>
      <c r="D396" s="6">
        <v>0.98958333333333337</v>
      </c>
      <c r="E396" t="s">
        <v>396</v>
      </c>
      <c r="F396" t="s">
        <v>396</v>
      </c>
      <c r="G396" s="5" t="s">
        <v>45</v>
      </c>
      <c r="H396" s="5">
        <v>2009</v>
      </c>
      <c r="I396" t="s">
        <v>397</v>
      </c>
      <c r="J396" t="s">
        <v>398</v>
      </c>
      <c r="K396" t="s">
        <v>56</v>
      </c>
      <c r="L396" t="s">
        <v>35</v>
      </c>
      <c r="M396" t="s">
        <v>36</v>
      </c>
      <c r="N396" s="10">
        <v>8.2280092592592599E-2</v>
      </c>
      <c r="O396" s="9" t="s">
        <v>683</v>
      </c>
    </row>
    <row r="397" spans="1:15" x14ac:dyDescent="0.35">
      <c r="A397" s="4">
        <v>44852</v>
      </c>
      <c r="B397" s="6">
        <f t="shared" si="21"/>
        <v>8.3333333333333329E-2</v>
      </c>
      <c r="C397" s="6">
        <f t="shared" si="20"/>
        <v>0</v>
      </c>
      <c r="D397" s="6">
        <v>8.3333333333333329E-2</v>
      </c>
      <c r="E397" t="s">
        <v>385</v>
      </c>
      <c r="F397" t="s">
        <v>385</v>
      </c>
      <c r="G397" s="5" t="s">
        <v>4</v>
      </c>
      <c r="H397" s="5">
        <v>2019</v>
      </c>
      <c r="I397" t="s">
        <v>99</v>
      </c>
      <c r="J397" t="s">
        <v>100</v>
      </c>
      <c r="K397" t="s">
        <v>101</v>
      </c>
      <c r="L397" t="s">
        <v>35</v>
      </c>
      <c r="M397" t="s">
        <v>35</v>
      </c>
      <c r="N397" s="10">
        <v>3.2233796296296295E-2</v>
      </c>
      <c r="O397" s="9" t="s">
        <v>682</v>
      </c>
    </row>
    <row r="398" spans="1:15" x14ac:dyDescent="0.35">
      <c r="A398" s="4">
        <v>44852</v>
      </c>
      <c r="B398" s="6">
        <f t="shared" si="21"/>
        <v>0.125</v>
      </c>
      <c r="C398" s="6">
        <f t="shared" si="20"/>
        <v>4.1666666666666671E-2</v>
      </c>
      <c r="D398" s="6">
        <v>0.125</v>
      </c>
      <c r="E398" t="s">
        <v>386</v>
      </c>
      <c r="F398" t="s">
        <v>387</v>
      </c>
      <c r="G398" s="5" t="s">
        <v>4</v>
      </c>
      <c r="H398" s="5">
        <v>2022</v>
      </c>
      <c r="I398" t="s">
        <v>388</v>
      </c>
      <c r="J398" t="s">
        <v>389</v>
      </c>
      <c r="K398" t="s">
        <v>390</v>
      </c>
      <c r="L398" t="s">
        <v>35</v>
      </c>
      <c r="M398" t="s">
        <v>35</v>
      </c>
      <c r="N398" s="10">
        <v>3.0150462962962962E-2</v>
      </c>
      <c r="O398" s="9" t="s">
        <v>682</v>
      </c>
    </row>
    <row r="399" spans="1:15" x14ac:dyDescent="0.35">
      <c r="A399" s="4">
        <v>44852</v>
      </c>
      <c r="B399" s="6">
        <f t="shared" si="21"/>
        <v>0.16319444444444445</v>
      </c>
      <c r="C399" s="6">
        <f t="shared" si="20"/>
        <v>7.9861111111111119E-2</v>
      </c>
      <c r="D399" s="6">
        <v>0.16319444444444445</v>
      </c>
      <c r="E399" t="s">
        <v>271</v>
      </c>
      <c r="F399" t="s">
        <v>272</v>
      </c>
      <c r="G399" s="5" t="s">
        <v>4</v>
      </c>
      <c r="H399" s="5">
        <v>2019</v>
      </c>
      <c r="I399" t="s">
        <v>273</v>
      </c>
      <c r="L399" t="s">
        <v>97</v>
      </c>
      <c r="M399" t="s">
        <v>97</v>
      </c>
      <c r="N399" s="10">
        <v>3.6597222222222225E-2</v>
      </c>
      <c r="O399" s="9" t="s">
        <v>679</v>
      </c>
    </row>
    <row r="400" spans="1:15" x14ac:dyDescent="0.35">
      <c r="A400" s="4">
        <v>44852</v>
      </c>
      <c r="B400" s="6">
        <f t="shared" si="21"/>
        <v>0.20486111111111113</v>
      </c>
      <c r="C400" s="6">
        <f t="shared" si="20"/>
        <v>0.1215277777777778</v>
      </c>
      <c r="D400" s="6">
        <v>0.20486111111111113</v>
      </c>
      <c r="E400" t="s">
        <v>391</v>
      </c>
      <c r="F400" t="s">
        <v>392</v>
      </c>
      <c r="G400" s="5">
        <v>12</v>
      </c>
      <c r="H400" s="5">
        <v>2018</v>
      </c>
      <c r="I400" t="s">
        <v>393</v>
      </c>
      <c r="J400" t="s">
        <v>394</v>
      </c>
      <c r="K400" t="s">
        <v>395</v>
      </c>
      <c r="L400" t="s">
        <v>35</v>
      </c>
      <c r="M400" t="s">
        <v>35</v>
      </c>
      <c r="N400" s="10">
        <v>6.177083333333333E-2</v>
      </c>
      <c r="O400" s="9" t="s">
        <v>682</v>
      </c>
    </row>
    <row r="401" spans="1:15" x14ac:dyDescent="0.35">
      <c r="A401" s="4">
        <v>44852</v>
      </c>
      <c r="B401" s="6">
        <f t="shared" si="21"/>
        <v>0.27083333333333331</v>
      </c>
      <c r="C401" s="6">
        <f t="shared" si="20"/>
        <v>0.1875</v>
      </c>
      <c r="D401" s="6">
        <v>0.27083333333333331</v>
      </c>
      <c r="E401" t="s">
        <v>15</v>
      </c>
      <c r="F401" t="s">
        <v>16</v>
      </c>
      <c r="G401" s="5" t="s">
        <v>4</v>
      </c>
      <c r="H401" s="5">
        <v>2021</v>
      </c>
      <c r="I401" t="s">
        <v>17</v>
      </c>
      <c r="J401" t="s">
        <v>18</v>
      </c>
      <c r="K401" t="s">
        <v>19</v>
      </c>
      <c r="L401" t="s">
        <v>20</v>
      </c>
      <c r="M401" t="s">
        <v>20</v>
      </c>
      <c r="N401" s="10">
        <v>3.3726851851851855E-2</v>
      </c>
      <c r="O401" s="9" t="s">
        <v>682</v>
      </c>
    </row>
    <row r="402" spans="1:15" x14ac:dyDescent="0.35">
      <c r="A402" s="4">
        <v>44852</v>
      </c>
      <c r="B402" s="6">
        <f t="shared" si="21"/>
        <v>0.3125</v>
      </c>
      <c r="C402" s="6">
        <f t="shared" si="20"/>
        <v>0.22916666666666669</v>
      </c>
      <c r="D402" s="6">
        <v>0.3125</v>
      </c>
      <c r="E402" s="7" t="s">
        <v>670</v>
      </c>
      <c r="F402" s="7" t="s">
        <v>671</v>
      </c>
      <c r="G402" s="8"/>
      <c r="H402" s="8"/>
      <c r="I402" s="7"/>
      <c r="J402" s="7"/>
      <c r="K402" s="7"/>
      <c r="L402" s="7"/>
      <c r="M402" s="7"/>
      <c r="N402" s="8"/>
      <c r="O402" s="7"/>
    </row>
    <row r="403" spans="1:15" x14ac:dyDescent="0.35">
      <c r="A403" s="4">
        <v>44852</v>
      </c>
      <c r="B403" s="6">
        <f t="shared" si="21"/>
        <v>0.33333333333333331</v>
      </c>
      <c r="C403" s="6">
        <f t="shared" si="20"/>
        <v>0.25</v>
      </c>
      <c r="D403" s="6">
        <v>0.33333333333333331</v>
      </c>
      <c r="E403" s="7" t="s">
        <v>670</v>
      </c>
      <c r="F403" s="7" t="s">
        <v>671</v>
      </c>
      <c r="G403" s="8"/>
      <c r="H403" s="8"/>
      <c r="I403" s="7"/>
      <c r="J403" s="7"/>
      <c r="K403" s="7"/>
      <c r="L403" s="7"/>
      <c r="M403" s="7"/>
      <c r="N403" s="8"/>
      <c r="O403" s="7"/>
    </row>
    <row r="404" spans="1:15" x14ac:dyDescent="0.35">
      <c r="A404" s="4">
        <v>44852</v>
      </c>
      <c r="B404" s="6">
        <f t="shared" si="21"/>
        <v>0.35416666666666669</v>
      </c>
      <c r="C404" s="6">
        <f t="shared" si="20"/>
        <v>0.27083333333333337</v>
      </c>
      <c r="D404" s="6">
        <v>0.35416666666666669</v>
      </c>
      <c r="E404" s="7" t="s">
        <v>670</v>
      </c>
      <c r="F404" s="7" t="s">
        <v>671</v>
      </c>
      <c r="G404" s="8"/>
      <c r="H404" s="8"/>
      <c r="I404" s="7"/>
      <c r="J404" s="7"/>
      <c r="K404" s="7"/>
      <c r="L404" s="7"/>
      <c r="M404" s="7"/>
      <c r="N404" s="8"/>
      <c r="O404" s="7"/>
    </row>
    <row r="405" spans="1:15" x14ac:dyDescent="0.35">
      <c r="A405" s="4">
        <v>44852</v>
      </c>
      <c r="B405" s="6">
        <f t="shared" si="21"/>
        <v>0.375</v>
      </c>
      <c r="C405" s="6">
        <f t="shared" si="20"/>
        <v>0.29166666666666669</v>
      </c>
      <c r="D405" s="6">
        <v>0.375</v>
      </c>
      <c r="E405" s="7" t="s">
        <v>670</v>
      </c>
      <c r="F405" s="7" t="s">
        <v>671</v>
      </c>
      <c r="G405" s="8"/>
      <c r="H405" s="8"/>
      <c r="I405" s="7"/>
      <c r="J405" s="7"/>
      <c r="K405" s="7"/>
      <c r="L405" s="7"/>
      <c r="M405" s="7"/>
      <c r="N405" s="8"/>
      <c r="O405" s="7"/>
    </row>
    <row r="406" spans="1:15" x14ac:dyDescent="0.35">
      <c r="A406" s="4">
        <v>44852</v>
      </c>
      <c r="B406" s="6">
        <f t="shared" si="21"/>
        <v>0.39583333333333331</v>
      </c>
      <c r="C406" s="6">
        <f t="shared" si="20"/>
        <v>0.3125</v>
      </c>
      <c r="D406" s="6">
        <v>0.39583333333333331</v>
      </c>
      <c r="E406" s="7" t="s">
        <v>670</v>
      </c>
      <c r="F406" s="7" t="s">
        <v>671</v>
      </c>
      <c r="G406" s="8"/>
      <c r="H406" s="8"/>
      <c r="I406" s="7"/>
      <c r="J406" s="7"/>
      <c r="K406" s="7"/>
      <c r="L406" s="7"/>
      <c r="M406" s="7"/>
      <c r="N406" s="8"/>
      <c r="O406" s="7"/>
    </row>
    <row r="407" spans="1:15" x14ac:dyDescent="0.35">
      <c r="A407" s="4">
        <v>44852</v>
      </c>
      <c r="B407" s="6">
        <f t="shared" si="21"/>
        <v>0.41666666666666669</v>
      </c>
      <c r="C407" s="6">
        <f t="shared" si="20"/>
        <v>0.33333333333333337</v>
      </c>
      <c r="D407" s="6">
        <v>0.41666666666666669</v>
      </c>
      <c r="E407" s="7" t="s">
        <v>670</v>
      </c>
      <c r="F407" s="7" t="s">
        <v>671</v>
      </c>
      <c r="G407" s="8"/>
      <c r="H407" s="8"/>
      <c r="I407" s="7"/>
      <c r="J407" s="7"/>
      <c r="K407" s="7"/>
      <c r="L407" s="7"/>
      <c r="M407" s="7"/>
      <c r="N407" s="8"/>
      <c r="O407" s="7"/>
    </row>
    <row r="408" spans="1:15" x14ac:dyDescent="0.35">
      <c r="A408" s="4">
        <v>44852</v>
      </c>
      <c r="B408" s="6">
        <f t="shared" si="21"/>
        <v>0.4375</v>
      </c>
      <c r="C408" s="6">
        <f t="shared" si="20"/>
        <v>0.35416666666666669</v>
      </c>
      <c r="D408" s="6">
        <v>0.4375</v>
      </c>
      <c r="E408" s="7" t="s">
        <v>670</v>
      </c>
      <c r="F408" s="7" t="s">
        <v>671</v>
      </c>
      <c r="G408" s="8"/>
      <c r="H408" s="8"/>
      <c r="I408" s="7"/>
      <c r="J408" s="7"/>
      <c r="K408" s="7"/>
      <c r="L408" s="7"/>
      <c r="M408" s="7"/>
      <c r="N408" s="8"/>
      <c r="O408" s="7"/>
    </row>
    <row r="409" spans="1:15" x14ac:dyDescent="0.35">
      <c r="A409" s="4">
        <v>44852</v>
      </c>
      <c r="B409" s="6">
        <f t="shared" si="21"/>
        <v>0.45833333333333331</v>
      </c>
      <c r="C409" s="6">
        <f t="shared" si="20"/>
        <v>0.375</v>
      </c>
      <c r="D409" s="6">
        <v>0.45833333333333331</v>
      </c>
      <c r="E409" t="s">
        <v>15</v>
      </c>
      <c r="F409" t="s">
        <v>16</v>
      </c>
      <c r="G409" s="5" t="s">
        <v>4</v>
      </c>
      <c r="H409" s="5">
        <v>2021</v>
      </c>
      <c r="I409" t="s">
        <v>17</v>
      </c>
      <c r="J409" t="s">
        <v>18</v>
      </c>
      <c r="K409" t="s">
        <v>19</v>
      </c>
      <c r="L409" t="s">
        <v>20</v>
      </c>
      <c r="M409" t="s">
        <v>20</v>
      </c>
      <c r="N409" s="10">
        <v>3.3726851851851855E-2</v>
      </c>
      <c r="O409" s="9" t="s">
        <v>682</v>
      </c>
    </row>
    <row r="410" spans="1:15" x14ac:dyDescent="0.35">
      <c r="A410" s="4">
        <v>44852</v>
      </c>
      <c r="B410" s="6">
        <f t="shared" si="21"/>
        <v>0.5</v>
      </c>
      <c r="C410" s="6">
        <f t="shared" si="20"/>
        <v>0.41666666666666669</v>
      </c>
      <c r="D410" s="6">
        <v>0.5</v>
      </c>
      <c r="E410" t="s">
        <v>274</v>
      </c>
      <c r="F410" t="s">
        <v>274</v>
      </c>
      <c r="G410" s="5" t="s">
        <v>45</v>
      </c>
      <c r="H410" s="5">
        <v>2008</v>
      </c>
      <c r="I410" t="s">
        <v>119</v>
      </c>
      <c r="J410" t="s">
        <v>120</v>
      </c>
      <c r="K410" t="s">
        <v>121</v>
      </c>
      <c r="L410" t="s">
        <v>25</v>
      </c>
      <c r="M410" t="s">
        <v>25</v>
      </c>
      <c r="N410" s="10">
        <v>3.1493055555555559E-2</v>
      </c>
      <c r="O410" s="9" t="s">
        <v>679</v>
      </c>
    </row>
    <row r="411" spans="1:15" x14ac:dyDescent="0.35">
      <c r="A411" s="4">
        <v>44852</v>
      </c>
      <c r="B411" s="6">
        <f t="shared" si="21"/>
        <v>0.53819444444444442</v>
      </c>
      <c r="C411" s="6">
        <f t="shared" si="20"/>
        <v>0.4548611111111111</v>
      </c>
      <c r="D411" s="6">
        <v>0.53819444444444442</v>
      </c>
      <c r="E411" t="s">
        <v>271</v>
      </c>
      <c r="F411" t="s">
        <v>272</v>
      </c>
      <c r="G411" s="5" t="s">
        <v>4</v>
      </c>
      <c r="H411" s="5">
        <v>2019</v>
      </c>
      <c r="I411" t="s">
        <v>273</v>
      </c>
      <c r="L411" t="s">
        <v>97</v>
      </c>
      <c r="M411" t="s">
        <v>97</v>
      </c>
      <c r="N411" s="10">
        <v>3.6597222222222225E-2</v>
      </c>
      <c r="O411" s="9" t="s">
        <v>679</v>
      </c>
    </row>
    <row r="412" spans="1:15" x14ac:dyDescent="0.35">
      <c r="A412" s="4">
        <v>44852</v>
      </c>
      <c r="B412" s="6">
        <f t="shared" si="21"/>
        <v>0.57986111111111105</v>
      </c>
      <c r="C412" s="6">
        <f t="shared" si="20"/>
        <v>0.49652777777777773</v>
      </c>
      <c r="D412" s="6">
        <v>0.57986111111111105</v>
      </c>
      <c r="E412" t="s">
        <v>385</v>
      </c>
      <c r="F412" t="s">
        <v>385</v>
      </c>
      <c r="G412" s="5" t="s">
        <v>4</v>
      </c>
      <c r="H412" s="5">
        <v>2019</v>
      </c>
      <c r="I412" t="s">
        <v>99</v>
      </c>
      <c r="J412" t="s">
        <v>100</v>
      </c>
      <c r="K412" t="s">
        <v>101</v>
      </c>
      <c r="L412" t="s">
        <v>35</v>
      </c>
      <c r="M412" t="s">
        <v>35</v>
      </c>
      <c r="N412" s="10">
        <v>3.2233796296296295E-2</v>
      </c>
      <c r="O412" s="9" t="s">
        <v>682</v>
      </c>
    </row>
    <row r="413" spans="1:15" x14ac:dyDescent="0.35">
      <c r="A413" s="4">
        <v>44852</v>
      </c>
      <c r="B413" s="6">
        <f t="shared" si="21"/>
        <v>0.61805555555555558</v>
      </c>
      <c r="C413" s="6">
        <f t="shared" si="20"/>
        <v>0.53472222222222221</v>
      </c>
      <c r="D413" s="6">
        <v>0.61805555555555558</v>
      </c>
      <c r="E413" t="s">
        <v>386</v>
      </c>
      <c r="F413" t="s">
        <v>387</v>
      </c>
      <c r="G413" s="5" t="s">
        <v>4</v>
      </c>
      <c r="H413" s="5">
        <v>2022</v>
      </c>
      <c r="I413" t="s">
        <v>388</v>
      </c>
      <c r="J413" t="s">
        <v>389</v>
      </c>
      <c r="K413" t="s">
        <v>390</v>
      </c>
      <c r="L413" t="s">
        <v>35</v>
      </c>
      <c r="M413" t="s">
        <v>35</v>
      </c>
      <c r="N413" s="10">
        <v>3.0150462962962962E-2</v>
      </c>
      <c r="O413" s="9" t="s">
        <v>682</v>
      </c>
    </row>
    <row r="414" spans="1:15" x14ac:dyDescent="0.35">
      <c r="A414" s="4">
        <v>44852</v>
      </c>
      <c r="B414" s="6">
        <f t="shared" si="21"/>
        <v>0.65625</v>
      </c>
      <c r="C414" s="6">
        <f t="shared" si="20"/>
        <v>0.57291666666666663</v>
      </c>
      <c r="D414" s="6">
        <v>0.65625</v>
      </c>
      <c r="E414" t="s">
        <v>396</v>
      </c>
      <c r="F414" t="s">
        <v>396</v>
      </c>
      <c r="G414" s="5" t="s">
        <v>45</v>
      </c>
      <c r="H414" s="5">
        <v>2009</v>
      </c>
      <c r="I414" t="s">
        <v>397</v>
      </c>
      <c r="J414" t="s">
        <v>398</v>
      </c>
      <c r="K414" t="s">
        <v>56</v>
      </c>
      <c r="L414" t="s">
        <v>35</v>
      </c>
      <c r="M414" t="s">
        <v>36</v>
      </c>
      <c r="N414" s="10">
        <v>8.2280092592592599E-2</v>
      </c>
      <c r="O414" s="9" t="s">
        <v>683</v>
      </c>
    </row>
    <row r="415" spans="1:15" x14ac:dyDescent="0.35">
      <c r="A415" s="4">
        <v>44852</v>
      </c>
      <c r="B415" s="6">
        <f t="shared" si="21"/>
        <v>0.75</v>
      </c>
      <c r="C415" s="6">
        <f t="shared" si="20"/>
        <v>0.66666666666666663</v>
      </c>
      <c r="D415" s="6">
        <v>0.75</v>
      </c>
      <c r="E415" t="s">
        <v>686</v>
      </c>
      <c r="F415" t="s">
        <v>686</v>
      </c>
      <c r="G415" s="5" t="s">
        <v>4</v>
      </c>
      <c r="H415" s="5">
        <v>2022</v>
      </c>
      <c r="I415" t="s">
        <v>17</v>
      </c>
      <c r="J415" t="s">
        <v>166</v>
      </c>
      <c r="K415" t="s">
        <v>28</v>
      </c>
      <c r="L415" t="s">
        <v>167</v>
      </c>
      <c r="M415" t="s">
        <v>167</v>
      </c>
      <c r="N415" s="10">
        <v>3.4131944444444444E-2</v>
      </c>
      <c r="O415" s="9" t="s">
        <v>682</v>
      </c>
    </row>
    <row r="416" spans="1:15" x14ac:dyDescent="0.35">
      <c r="A416" s="4">
        <v>44852</v>
      </c>
      <c r="B416" s="6">
        <f t="shared" si="21"/>
        <v>0.79166666666666663</v>
      </c>
      <c r="C416" s="6">
        <f t="shared" si="20"/>
        <v>0.70833333333333326</v>
      </c>
      <c r="D416" s="6">
        <v>0.79166666666666663</v>
      </c>
      <c r="E416" t="s">
        <v>399</v>
      </c>
      <c r="F416" t="s">
        <v>400</v>
      </c>
      <c r="G416" s="5" t="s">
        <v>4</v>
      </c>
      <c r="H416" s="5">
        <v>2021</v>
      </c>
      <c r="I416" t="s">
        <v>401</v>
      </c>
      <c r="J416" t="s">
        <v>402</v>
      </c>
      <c r="K416" t="s">
        <v>116</v>
      </c>
      <c r="L416" t="s">
        <v>97</v>
      </c>
      <c r="M416" t="s">
        <v>97</v>
      </c>
      <c r="N416" s="10">
        <v>3.7152777777777774E-3</v>
      </c>
      <c r="O416" s="9" t="s">
        <v>660</v>
      </c>
    </row>
    <row r="417" spans="1:15" x14ac:dyDescent="0.35">
      <c r="A417" s="4">
        <v>44852</v>
      </c>
      <c r="B417" s="6">
        <f t="shared" si="21"/>
        <v>0.79861111111111116</v>
      </c>
      <c r="C417" s="6">
        <f t="shared" si="20"/>
        <v>0.71527777777777779</v>
      </c>
      <c r="D417" s="6">
        <v>0.79861111111111116</v>
      </c>
      <c r="E417" t="s">
        <v>403</v>
      </c>
      <c r="F417" t="s">
        <v>403</v>
      </c>
      <c r="G417" s="5" t="s">
        <v>45</v>
      </c>
      <c r="H417" s="5">
        <v>2008</v>
      </c>
      <c r="I417" t="s">
        <v>119</v>
      </c>
      <c r="J417" t="s">
        <v>120</v>
      </c>
      <c r="K417" t="s">
        <v>121</v>
      </c>
      <c r="L417" t="s">
        <v>25</v>
      </c>
      <c r="M417" t="s">
        <v>25</v>
      </c>
      <c r="N417" s="10">
        <v>6.25E-2</v>
      </c>
      <c r="O417" s="9" t="s">
        <v>679</v>
      </c>
    </row>
    <row r="418" spans="1:15" x14ac:dyDescent="0.35">
      <c r="A418" s="4">
        <v>44852</v>
      </c>
      <c r="B418" s="6">
        <f t="shared" si="21"/>
        <v>0.86805555555555547</v>
      </c>
      <c r="C418" s="6">
        <f t="shared" si="20"/>
        <v>0.7847222222222221</v>
      </c>
      <c r="D418" s="6">
        <v>0.86805555555555547</v>
      </c>
      <c r="E418" t="s">
        <v>275</v>
      </c>
      <c r="F418" t="s">
        <v>275</v>
      </c>
      <c r="G418" s="5" t="s">
        <v>45</v>
      </c>
      <c r="H418" s="5">
        <v>2013</v>
      </c>
      <c r="I418" t="s">
        <v>276</v>
      </c>
      <c r="J418" t="s">
        <v>47</v>
      </c>
      <c r="K418" t="s">
        <v>48</v>
      </c>
      <c r="L418" t="s">
        <v>35</v>
      </c>
      <c r="M418" t="s">
        <v>35</v>
      </c>
      <c r="N418" s="10">
        <v>4.0219907407407406E-2</v>
      </c>
      <c r="O418" s="9" t="s">
        <v>681</v>
      </c>
    </row>
    <row r="419" spans="1:15" x14ac:dyDescent="0.35">
      <c r="A419" s="4">
        <v>44852</v>
      </c>
      <c r="B419" s="6">
        <f t="shared" si="21"/>
        <v>0.91666666666666663</v>
      </c>
      <c r="C419" s="6">
        <f t="shared" si="20"/>
        <v>0.83333333333333326</v>
      </c>
      <c r="D419" s="6">
        <v>0.91666666666666663</v>
      </c>
      <c r="E419" t="s">
        <v>404</v>
      </c>
      <c r="F419" t="s">
        <v>404</v>
      </c>
      <c r="G419" s="5" t="s">
        <v>45</v>
      </c>
      <c r="H419" s="5">
        <v>2013</v>
      </c>
      <c r="I419" t="s">
        <v>405</v>
      </c>
      <c r="J419" t="s">
        <v>47</v>
      </c>
      <c r="K419" t="s">
        <v>48</v>
      </c>
      <c r="L419" t="s">
        <v>35</v>
      </c>
      <c r="M419" t="s">
        <v>35</v>
      </c>
      <c r="N419" s="10">
        <v>4.0219907407407406E-2</v>
      </c>
      <c r="O419" s="9" t="s">
        <v>681</v>
      </c>
    </row>
    <row r="420" spans="1:15" x14ac:dyDescent="0.35">
      <c r="A420" s="4">
        <v>44852</v>
      </c>
      <c r="B420" s="6">
        <f t="shared" si="21"/>
        <v>0.96527777777777779</v>
      </c>
      <c r="C420" s="6">
        <f t="shared" si="20"/>
        <v>0.88194444444444442</v>
      </c>
      <c r="D420" s="6">
        <v>0.96527777777777779</v>
      </c>
      <c r="E420" t="s">
        <v>406</v>
      </c>
      <c r="F420" t="s">
        <v>407</v>
      </c>
      <c r="G420" s="5" t="s">
        <v>45</v>
      </c>
      <c r="H420" s="5">
        <v>2011</v>
      </c>
      <c r="I420" t="s">
        <v>408</v>
      </c>
      <c r="J420" t="s">
        <v>128</v>
      </c>
      <c r="K420" t="s">
        <v>129</v>
      </c>
      <c r="L420" t="s">
        <v>35</v>
      </c>
      <c r="M420" t="s">
        <v>35</v>
      </c>
      <c r="N420" s="10">
        <v>6.3692129629629626E-2</v>
      </c>
      <c r="O420" s="9" t="s">
        <v>681</v>
      </c>
    </row>
    <row r="421" spans="1:15" x14ac:dyDescent="0.35">
      <c r="A421" s="4">
        <v>44853</v>
      </c>
      <c r="B421" s="6">
        <f t="shared" si="21"/>
        <v>3.8194444444444441E-2</v>
      </c>
      <c r="C421" s="6">
        <v>0.95486111111111116</v>
      </c>
      <c r="D421" s="6">
        <v>3.8194444444444441E-2</v>
      </c>
      <c r="E421" t="s">
        <v>409</v>
      </c>
      <c r="F421" t="s">
        <v>409</v>
      </c>
      <c r="G421" s="5" t="s">
        <v>45</v>
      </c>
      <c r="H421" s="5">
        <v>2018</v>
      </c>
      <c r="I421" t="s">
        <v>410</v>
      </c>
      <c r="J421" t="s">
        <v>411</v>
      </c>
      <c r="K421" t="s">
        <v>412</v>
      </c>
      <c r="L421" t="s">
        <v>35</v>
      </c>
      <c r="M421" t="s">
        <v>35</v>
      </c>
      <c r="N421" s="10">
        <v>6.6111111111111107E-2</v>
      </c>
      <c r="O421" s="9" t="s">
        <v>673</v>
      </c>
    </row>
    <row r="422" spans="1:15" x14ac:dyDescent="0.35">
      <c r="A422" s="4">
        <v>44853</v>
      </c>
      <c r="B422" s="6">
        <f t="shared" si="21"/>
        <v>0.11458333333333333</v>
      </c>
      <c r="C422" s="6">
        <f t="shared" ref="C422:C443" si="22">D422-$P$1</f>
        <v>3.125E-2</v>
      </c>
      <c r="D422" s="6">
        <v>0.11458333333333333</v>
      </c>
      <c r="E422" t="s">
        <v>403</v>
      </c>
      <c r="F422" t="s">
        <v>403</v>
      </c>
      <c r="G422" s="5" t="s">
        <v>45</v>
      </c>
      <c r="H422" s="5">
        <v>2008</v>
      </c>
      <c r="I422" t="s">
        <v>119</v>
      </c>
      <c r="J422" t="s">
        <v>120</v>
      </c>
      <c r="K422" t="s">
        <v>121</v>
      </c>
      <c r="L422" t="s">
        <v>25</v>
      </c>
      <c r="M422" t="s">
        <v>25</v>
      </c>
      <c r="N422" s="10">
        <v>6.25E-2</v>
      </c>
      <c r="O422" s="9" t="s">
        <v>679</v>
      </c>
    </row>
    <row r="423" spans="1:15" x14ac:dyDescent="0.35">
      <c r="A423" s="4">
        <v>44853</v>
      </c>
      <c r="B423" s="6">
        <f t="shared" si="21"/>
        <v>0.18402777777777779</v>
      </c>
      <c r="C423" s="6">
        <f t="shared" si="22"/>
        <v>0.10069444444444446</v>
      </c>
      <c r="D423" s="6">
        <v>0.18402777777777779</v>
      </c>
      <c r="E423" t="s">
        <v>275</v>
      </c>
      <c r="F423" t="s">
        <v>275</v>
      </c>
      <c r="G423" s="5" t="s">
        <v>45</v>
      </c>
      <c r="H423" s="5">
        <v>2013</v>
      </c>
      <c r="I423" t="s">
        <v>276</v>
      </c>
      <c r="J423" t="s">
        <v>47</v>
      </c>
      <c r="K423" t="s">
        <v>48</v>
      </c>
      <c r="L423" t="s">
        <v>35</v>
      </c>
      <c r="M423" t="s">
        <v>35</v>
      </c>
      <c r="N423" s="10">
        <v>4.0219907407407406E-2</v>
      </c>
      <c r="O423" s="9" t="s">
        <v>681</v>
      </c>
    </row>
    <row r="424" spans="1:15" x14ac:dyDescent="0.35">
      <c r="A424" s="4">
        <v>44853</v>
      </c>
      <c r="B424" s="6">
        <f t="shared" si="21"/>
        <v>0.22916666666666666</v>
      </c>
      <c r="C424" s="6">
        <f t="shared" si="22"/>
        <v>0.14583333333333331</v>
      </c>
      <c r="D424" s="6">
        <v>0.22916666666666666</v>
      </c>
      <c r="E424" t="s">
        <v>404</v>
      </c>
      <c r="F424" t="s">
        <v>404</v>
      </c>
      <c r="G424" s="5" t="s">
        <v>45</v>
      </c>
      <c r="H424" s="5">
        <v>2013</v>
      </c>
      <c r="I424" t="s">
        <v>405</v>
      </c>
      <c r="J424" t="s">
        <v>47</v>
      </c>
      <c r="K424" t="s">
        <v>48</v>
      </c>
      <c r="L424" t="s">
        <v>35</v>
      </c>
      <c r="M424" t="s">
        <v>35</v>
      </c>
      <c r="N424" s="10">
        <v>4.0219907407407406E-2</v>
      </c>
      <c r="O424" s="9" t="s">
        <v>681</v>
      </c>
    </row>
    <row r="425" spans="1:15" x14ac:dyDescent="0.35">
      <c r="A425" s="4">
        <v>44853</v>
      </c>
      <c r="B425" s="6">
        <f t="shared" si="21"/>
        <v>0.27083333333333331</v>
      </c>
      <c r="C425" s="6">
        <f t="shared" si="22"/>
        <v>0.1875</v>
      </c>
      <c r="D425" s="6">
        <v>0.27083333333333331</v>
      </c>
      <c r="E425" t="s">
        <v>203</v>
      </c>
      <c r="F425" t="s">
        <v>204</v>
      </c>
      <c r="G425" s="5" t="s">
        <v>4</v>
      </c>
      <c r="H425" s="5">
        <v>2021</v>
      </c>
      <c r="I425" t="s">
        <v>17</v>
      </c>
      <c r="J425" t="s">
        <v>18</v>
      </c>
      <c r="K425" t="s">
        <v>19</v>
      </c>
      <c r="L425" t="s">
        <v>20</v>
      </c>
      <c r="M425" t="s">
        <v>20</v>
      </c>
      <c r="N425" s="10">
        <v>3.3923611111111113E-2</v>
      </c>
      <c r="O425" s="9" t="s">
        <v>682</v>
      </c>
    </row>
    <row r="426" spans="1:15" x14ac:dyDescent="0.35">
      <c r="A426" s="4">
        <v>44853</v>
      </c>
      <c r="B426" s="6">
        <f t="shared" si="21"/>
        <v>0.3125</v>
      </c>
      <c r="C426" s="6">
        <f t="shared" si="22"/>
        <v>0.22916666666666669</v>
      </c>
      <c r="D426" s="6">
        <v>0.3125</v>
      </c>
      <c r="E426" s="7" t="s">
        <v>670</v>
      </c>
      <c r="F426" s="7" t="s">
        <v>671</v>
      </c>
      <c r="G426" s="8"/>
      <c r="H426" s="8"/>
      <c r="I426" s="7"/>
      <c r="J426" s="7"/>
      <c r="K426" s="7"/>
      <c r="L426" s="7"/>
      <c r="M426" s="7"/>
      <c r="N426" s="8"/>
      <c r="O426" s="7"/>
    </row>
    <row r="427" spans="1:15" x14ac:dyDescent="0.35">
      <c r="A427" s="4">
        <v>44853</v>
      </c>
      <c r="B427" s="6">
        <f t="shared" si="21"/>
        <v>0.33333333333333331</v>
      </c>
      <c r="C427" s="6">
        <f t="shared" si="22"/>
        <v>0.25</v>
      </c>
      <c r="D427" s="6">
        <v>0.33333333333333331</v>
      </c>
      <c r="E427" s="7" t="s">
        <v>670</v>
      </c>
      <c r="F427" s="7" t="s">
        <v>671</v>
      </c>
      <c r="G427" s="8"/>
      <c r="H427" s="8"/>
      <c r="I427" s="7"/>
      <c r="J427" s="7"/>
      <c r="K427" s="7"/>
      <c r="L427" s="7"/>
      <c r="M427" s="7"/>
      <c r="N427" s="8"/>
      <c r="O427" s="7"/>
    </row>
    <row r="428" spans="1:15" x14ac:dyDescent="0.35">
      <c r="A428" s="4">
        <v>44853</v>
      </c>
      <c r="B428" s="6">
        <f t="shared" si="21"/>
        <v>0.35416666666666669</v>
      </c>
      <c r="C428" s="6">
        <f t="shared" si="22"/>
        <v>0.27083333333333337</v>
      </c>
      <c r="D428" s="6">
        <v>0.35416666666666669</v>
      </c>
      <c r="E428" s="7" t="s">
        <v>670</v>
      </c>
      <c r="F428" s="7" t="s">
        <v>671</v>
      </c>
      <c r="G428" s="8"/>
      <c r="H428" s="8"/>
      <c r="I428" s="7"/>
      <c r="J428" s="7"/>
      <c r="K428" s="7"/>
      <c r="L428" s="7"/>
      <c r="M428" s="7"/>
      <c r="N428" s="8"/>
      <c r="O428" s="7"/>
    </row>
    <row r="429" spans="1:15" x14ac:dyDescent="0.35">
      <c r="A429" s="4">
        <v>44853</v>
      </c>
      <c r="B429" s="6">
        <f t="shared" si="21"/>
        <v>0.375</v>
      </c>
      <c r="C429" s="6">
        <f t="shared" si="22"/>
        <v>0.29166666666666669</v>
      </c>
      <c r="D429" s="6">
        <v>0.375</v>
      </c>
      <c r="E429" s="7" t="s">
        <v>670</v>
      </c>
      <c r="F429" s="7" t="s">
        <v>671</v>
      </c>
      <c r="G429" s="8"/>
      <c r="H429" s="8"/>
      <c r="I429" s="7"/>
      <c r="J429" s="7"/>
      <c r="K429" s="7"/>
      <c r="L429" s="7"/>
      <c r="M429" s="7"/>
      <c r="N429" s="8"/>
      <c r="O429" s="7"/>
    </row>
    <row r="430" spans="1:15" x14ac:dyDescent="0.35">
      <c r="A430" s="4">
        <v>44853</v>
      </c>
      <c r="B430" s="6">
        <f t="shared" si="21"/>
        <v>0.39583333333333331</v>
      </c>
      <c r="C430" s="6">
        <f t="shared" si="22"/>
        <v>0.3125</v>
      </c>
      <c r="D430" s="6">
        <v>0.39583333333333331</v>
      </c>
      <c r="E430" s="7" t="s">
        <v>670</v>
      </c>
      <c r="F430" s="7" t="s">
        <v>671</v>
      </c>
      <c r="G430" s="8"/>
      <c r="H430" s="8"/>
      <c r="I430" s="7"/>
      <c r="J430" s="7"/>
      <c r="K430" s="7"/>
      <c r="L430" s="7"/>
      <c r="M430" s="7"/>
      <c r="N430" s="8"/>
      <c r="O430" s="7"/>
    </row>
    <row r="431" spans="1:15" x14ac:dyDescent="0.35">
      <c r="A431" s="4">
        <v>44853</v>
      </c>
      <c r="B431" s="6">
        <f t="shared" si="21"/>
        <v>0.41666666666666669</v>
      </c>
      <c r="C431" s="6">
        <f t="shared" si="22"/>
        <v>0.33333333333333337</v>
      </c>
      <c r="D431" s="6">
        <v>0.41666666666666669</v>
      </c>
      <c r="E431" s="7" t="s">
        <v>670</v>
      </c>
      <c r="F431" s="7" t="s">
        <v>671</v>
      </c>
      <c r="G431" s="8"/>
      <c r="H431" s="8"/>
      <c r="I431" s="7"/>
      <c r="J431" s="7"/>
      <c r="K431" s="7"/>
      <c r="L431" s="7"/>
      <c r="M431" s="7"/>
      <c r="N431" s="8"/>
      <c r="O431" s="7"/>
    </row>
    <row r="432" spans="1:15" x14ac:dyDescent="0.35">
      <c r="A432" s="4">
        <v>44853</v>
      </c>
      <c r="B432" s="6">
        <f t="shared" si="21"/>
        <v>0.4375</v>
      </c>
      <c r="C432" s="6">
        <f t="shared" si="22"/>
        <v>0.35416666666666669</v>
      </c>
      <c r="D432" s="6">
        <v>0.4375</v>
      </c>
      <c r="E432" s="7" t="s">
        <v>670</v>
      </c>
      <c r="F432" s="7" t="s">
        <v>671</v>
      </c>
      <c r="G432" s="8"/>
      <c r="H432" s="8"/>
      <c r="I432" s="7"/>
      <c r="J432" s="7"/>
      <c r="K432" s="7"/>
      <c r="L432" s="7"/>
      <c r="M432" s="7"/>
      <c r="N432" s="8"/>
      <c r="O432" s="7"/>
    </row>
    <row r="433" spans="1:15" x14ac:dyDescent="0.35">
      <c r="A433" s="4">
        <v>44853</v>
      </c>
      <c r="B433" s="6">
        <f t="shared" si="21"/>
        <v>0.45833333333333331</v>
      </c>
      <c r="C433" s="6">
        <f t="shared" si="22"/>
        <v>0.375</v>
      </c>
      <c r="D433" s="6">
        <v>0.45833333333333331</v>
      </c>
      <c r="E433" t="s">
        <v>203</v>
      </c>
      <c r="F433" t="s">
        <v>204</v>
      </c>
      <c r="G433" s="5" t="s">
        <v>4</v>
      </c>
      <c r="H433" s="5">
        <v>2021</v>
      </c>
      <c r="I433" t="s">
        <v>17</v>
      </c>
      <c r="J433" t="s">
        <v>18</v>
      </c>
      <c r="K433" t="s">
        <v>19</v>
      </c>
      <c r="L433" t="s">
        <v>20</v>
      </c>
      <c r="M433" t="s">
        <v>20</v>
      </c>
      <c r="N433" s="10">
        <v>3.3923611111111113E-2</v>
      </c>
      <c r="O433" s="9" t="s">
        <v>682</v>
      </c>
    </row>
    <row r="434" spans="1:15" x14ac:dyDescent="0.35">
      <c r="A434" s="4">
        <v>44853</v>
      </c>
      <c r="B434" s="6">
        <f t="shared" si="21"/>
        <v>0.5</v>
      </c>
      <c r="C434" s="6">
        <f t="shared" si="22"/>
        <v>0.41666666666666669</v>
      </c>
      <c r="D434" s="6">
        <v>0.5</v>
      </c>
      <c r="E434" t="s">
        <v>413</v>
      </c>
      <c r="F434" t="s">
        <v>414</v>
      </c>
      <c r="G434" s="5" t="s">
        <v>4</v>
      </c>
      <c r="H434" s="5">
        <v>2019</v>
      </c>
      <c r="I434" t="s">
        <v>232</v>
      </c>
      <c r="J434" t="s">
        <v>233</v>
      </c>
      <c r="K434" t="s">
        <v>234</v>
      </c>
      <c r="L434" t="s">
        <v>235</v>
      </c>
      <c r="M434" t="s">
        <v>235</v>
      </c>
      <c r="N434" s="10">
        <v>1.7152777777777777E-2</v>
      </c>
      <c r="O434" s="9" t="s">
        <v>679</v>
      </c>
    </row>
    <row r="435" spans="1:15" x14ac:dyDescent="0.35">
      <c r="A435" s="4">
        <v>44853</v>
      </c>
      <c r="B435" s="6">
        <f t="shared" si="21"/>
        <v>0.52083333333333337</v>
      </c>
      <c r="C435" s="6">
        <f t="shared" si="22"/>
        <v>0.43750000000000006</v>
      </c>
      <c r="D435" s="6">
        <v>0.52083333333333337</v>
      </c>
      <c r="E435" t="s">
        <v>403</v>
      </c>
      <c r="F435" t="s">
        <v>403</v>
      </c>
      <c r="G435" s="5" t="s">
        <v>45</v>
      </c>
      <c r="H435" s="5">
        <v>2008</v>
      </c>
      <c r="I435" t="s">
        <v>119</v>
      </c>
      <c r="J435" t="s">
        <v>120</v>
      </c>
      <c r="K435" t="s">
        <v>121</v>
      </c>
      <c r="L435" t="s">
        <v>25</v>
      </c>
      <c r="M435" t="s">
        <v>25</v>
      </c>
      <c r="N435" s="10">
        <v>6.25E-2</v>
      </c>
      <c r="O435" s="9" t="s">
        <v>679</v>
      </c>
    </row>
    <row r="436" spans="1:15" x14ac:dyDescent="0.35">
      <c r="A436" s="4">
        <v>44853</v>
      </c>
      <c r="B436" s="6">
        <f t="shared" si="21"/>
        <v>0.59027777777777779</v>
      </c>
      <c r="C436" s="6">
        <f t="shared" si="22"/>
        <v>0.50694444444444442</v>
      </c>
      <c r="D436" s="6">
        <v>0.59027777777777779</v>
      </c>
      <c r="E436" t="s">
        <v>275</v>
      </c>
      <c r="F436" t="s">
        <v>275</v>
      </c>
      <c r="G436" s="5" t="s">
        <v>45</v>
      </c>
      <c r="H436" s="5">
        <v>2013</v>
      </c>
      <c r="I436" t="s">
        <v>276</v>
      </c>
      <c r="J436" t="s">
        <v>47</v>
      </c>
      <c r="K436" t="s">
        <v>48</v>
      </c>
      <c r="L436" t="s">
        <v>35</v>
      </c>
      <c r="M436" t="s">
        <v>35</v>
      </c>
      <c r="N436" s="10">
        <v>4.0219907407407406E-2</v>
      </c>
      <c r="O436" s="9" t="s">
        <v>681</v>
      </c>
    </row>
    <row r="437" spans="1:15" x14ac:dyDescent="0.35">
      <c r="A437" s="4">
        <v>44853</v>
      </c>
      <c r="B437" s="6">
        <f t="shared" si="21"/>
        <v>0.63888888888888895</v>
      </c>
      <c r="C437" s="6">
        <f t="shared" si="22"/>
        <v>0.55555555555555558</v>
      </c>
      <c r="D437" s="6">
        <v>0.63888888888888895</v>
      </c>
      <c r="E437" t="s">
        <v>404</v>
      </c>
      <c r="F437" t="s">
        <v>404</v>
      </c>
      <c r="G437" s="5" t="s">
        <v>45</v>
      </c>
      <c r="H437" s="5">
        <v>2013</v>
      </c>
      <c r="I437" t="s">
        <v>405</v>
      </c>
      <c r="J437" t="s">
        <v>47</v>
      </c>
      <c r="K437" t="s">
        <v>48</v>
      </c>
      <c r="L437" t="s">
        <v>35</v>
      </c>
      <c r="M437" t="s">
        <v>35</v>
      </c>
      <c r="N437" s="10">
        <v>4.0219907407407406E-2</v>
      </c>
      <c r="O437" s="9" t="s">
        <v>681</v>
      </c>
    </row>
    <row r="438" spans="1:15" x14ac:dyDescent="0.35">
      <c r="A438" s="4">
        <v>44853</v>
      </c>
      <c r="B438" s="6">
        <f t="shared" si="21"/>
        <v>0.6875</v>
      </c>
      <c r="C438" s="6">
        <f t="shared" si="22"/>
        <v>0.60416666666666663</v>
      </c>
      <c r="D438" s="6">
        <v>0.6875</v>
      </c>
      <c r="E438" t="s">
        <v>409</v>
      </c>
      <c r="F438" t="s">
        <v>409</v>
      </c>
      <c r="G438" s="5" t="s">
        <v>45</v>
      </c>
      <c r="H438" s="5">
        <v>2018</v>
      </c>
      <c r="I438" t="s">
        <v>410</v>
      </c>
      <c r="J438" t="s">
        <v>411</v>
      </c>
      <c r="K438" t="s">
        <v>412</v>
      </c>
      <c r="L438" t="s">
        <v>35</v>
      </c>
      <c r="M438" t="s">
        <v>35</v>
      </c>
      <c r="N438" s="10">
        <v>6.6111111111111107E-2</v>
      </c>
      <c r="O438" s="9" t="s">
        <v>673</v>
      </c>
    </row>
    <row r="439" spans="1:15" x14ac:dyDescent="0.35">
      <c r="A439" s="4">
        <v>44853</v>
      </c>
      <c r="B439" s="6">
        <f t="shared" si="21"/>
        <v>0.76388888888888884</v>
      </c>
      <c r="C439" s="6">
        <f t="shared" si="22"/>
        <v>0.68055555555555547</v>
      </c>
      <c r="D439" s="6">
        <v>0.76388888888888884</v>
      </c>
      <c r="E439" t="s">
        <v>415</v>
      </c>
      <c r="F439" t="s">
        <v>416</v>
      </c>
      <c r="G439" s="5" t="s">
        <v>4</v>
      </c>
      <c r="H439" s="5">
        <v>2020</v>
      </c>
      <c r="I439" t="s">
        <v>417</v>
      </c>
      <c r="J439" t="s">
        <v>418</v>
      </c>
      <c r="L439" t="s">
        <v>42</v>
      </c>
      <c r="M439" t="s">
        <v>42</v>
      </c>
      <c r="N439" s="10">
        <v>5.8715277777777776E-2</v>
      </c>
      <c r="O439" s="9" t="s">
        <v>679</v>
      </c>
    </row>
    <row r="440" spans="1:15" x14ac:dyDescent="0.35">
      <c r="A440" s="4">
        <v>44853</v>
      </c>
      <c r="B440" s="6">
        <f t="shared" si="21"/>
        <v>0.83333333333333337</v>
      </c>
      <c r="C440" s="6">
        <f t="shared" si="22"/>
        <v>0.75</v>
      </c>
      <c r="D440" s="6">
        <v>0.83333333333333337</v>
      </c>
      <c r="E440" t="s">
        <v>419</v>
      </c>
      <c r="F440" t="s">
        <v>420</v>
      </c>
      <c r="G440" s="5" t="s">
        <v>4</v>
      </c>
      <c r="H440" s="5">
        <v>2020</v>
      </c>
      <c r="I440" t="s">
        <v>421</v>
      </c>
      <c r="J440" t="s">
        <v>422</v>
      </c>
      <c r="K440" t="s">
        <v>423</v>
      </c>
      <c r="L440" t="s">
        <v>25</v>
      </c>
      <c r="M440" t="s">
        <v>25</v>
      </c>
      <c r="N440" s="10">
        <v>3.6284722222222225E-2</v>
      </c>
      <c r="O440" s="9" t="s">
        <v>679</v>
      </c>
    </row>
    <row r="441" spans="1:15" x14ac:dyDescent="0.35">
      <c r="A441" s="4">
        <v>44853</v>
      </c>
      <c r="B441" s="6">
        <f t="shared" si="21"/>
        <v>0.875</v>
      </c>
      <c r="C441" s="6">
        <f t="shared" si="22"/>
        <v>0.79166666666666663</v>
      </c>
      <c r="D441" s="6">
        <v>0.875</v>
      </c>
      <c r="E441" t="s">
        <v>424</v>
      </c>
      <c r="F441" t="s">
        <v>425</v>
      </c>
      <c r="G441" s="5" t="s">
        <v>4</v>
      </c>
      <c r="H441" s="5">
        <v>2017</v>
      </c>
      <c r="I441" t="s">
        <v>426</v>
      </c>
      <c r="J441" t="s">
        <v>152</v>
      </c>
      <c r="K441" t="s">
        <v>153</v>
      </c>
      <c r="L441" t="s">
        <v>35</v>
      </c>
      <c r="M441" t="s">
        <v>35</v>
      </c>
      <c r="N441" s="10">
        <v>3.0486111111111113E-2</v>
      </c>
      <c r="O441" s="9" t="s">
        <v>682</v>
      </c>
    </row>
    <row r="442" spans="1:15" x14ac:dyDescent="0.35">
      <c r="A442" s="4">
        <v>44853</v>
      </c>
      <c r="B442" s="6">
        <f t="shared" si="21"/>
        <v>0.91666666666666663</v>
      </c>
      <c r="C442" s="6">
        <f t="shared" si="22"/>
        <v>0.83333333333333326</v>
      </c>
      <c r="D442" s="6">
        <v>0.91666666666666663</v>
      </c>
      <c r="E442" t="s">
        <v>427</v>
      </c>
      <c r="F442" t="s">
        <v>427</v>
      </c>
      <c r="G442" s="5" t="s">
        <v>45</v>
      </c>
      <c r="H442" s="5">
        <v>2018</v>
      </c>
      <c r="I442" t="s">
        <v>428</v>
      </c>
      <c r="J442" t="s">
        <v>156</v>
      </c>
      <c r="K442" t="s">
        <v>157</v>
      </c>
      <c r="L442" t="s">
        <v>35</v>
      </c>
      <c r="M442" t="s">
        <v>35</v>
      </c>
      <c r="N442" s="10">
        <v>3.0914351851851849E-2</v>
      </c>
      <c r="O442" s="9" t="s">
        <v>679</v>
      </c>
    </row>
    <row r="443" spans="1:15" x14ac:dyDescent="0.35">
      <c r="A443" s="4">
        <v>44853</v>
      </c>
      <c r="B443" s="6">
        <f t="shared" si="21"/>
        <v>0.95833333333333337</v>
      </c>
      <c r="C443" s="6">
        <f t="shared" si="22"/>
        <v>0.875</v>
      </c>
      <c r="D443" s="6">
        <v>0.95833333333333337</v>
      </c>
      <c r="E443" t="s">
        <v>429</v>
      </c>
      <c r="F443" t="s">
        <v>429</v>
      </c>
      <c r="G443" s="5" t="s">
        <v>45</v>
      </c>
      <c r="H443" s="5">
        <v>2018</v>
      </c>
      <c r="I443" t="s">
        <v>430</v>
      </c>
      <c r="J443" t="s">
        <v>156</v>
      </c>
      <c r="K443" t="s">
        <v>157</v>
      </c>
      <c r="L443" t="s">
        <v>35</v>
      </c>
      <c r="M443" t="s">
        <v>35</v>
      </c>
      <c r="N443" s="10">
        <v>3.0173611111111113E-2</v>
      </c>
      <c r="O443" s="9" t="s">
        <v>679</v>
      </c>
    </row>
    <row r="444" spans="1:15" x14ac:dyDescent="0.35">
      <c r="A444" s="4">
        <v>44854</v>
      </c>
      <c r="B444" s="6">
        <f t="shared" si="21"/>
        <v>0</v>
      </c>
      <c r="C444" s="6">
        <v>0.91666666666666663</v>
      </c>
      <c r="D444" s="6">
        <v>0</v>
      </c>
      <c r="E444" t="s">
        <v>242</v>
      </c>
      <c r="F444" t="s">
        <v>242</v>
      </c>
      <c r="G444" s="5" t="s">
        <v>4</v>
      </c>
      <c r="H444" s="5">
        <v>2021</v>
      </c>
      <c r="I444" t="s">
        <v>243</v>
      </c>
      <c r="J444" t="s">
        <v>244</v>
      </c>
      <c r="K444" t="s">
        <v>245</v>
      </c>
      <c r="L444" t="s">
        <v>97</v>
      </c>
      <c r="M444" t="s">
        <v>97</v>
      </c>
      <c r="N444" s="10">
        <v>1.9699074074074074E-2</v>
      </c>
      <c r="O444" s="9" t="s">
        <v>679</v>
      </c>
    </row>
    <row r="445" spans="1:15" x14ac:dyDescent="0.35">
      <c r="A445" s="4">
        <v>44854</v>
      </c>
      <c r="B445" s="6">
        <f t="shared" si="21"/>
        <v>2.4305555555555556E-2</v>
      </c>
      <c r="C445" s="6">
        <v>0.94097222222222221</v>
      </c>
      <c r="D445" s="6">
        <v>2.4305555555555556E-2</v>
      </c>
      <c r="E445" t="s">
        <v>168</v>
      </c>
      <c r="F445" t="s">
        <v>169</v>
      </c>
      <c r="G445" s="5" t="s">
        <v>4</v>
      </c>
      <c r="H445" s="5">
        <v>2018</v>
      </c>
      <c r="I445" t="s">
        <v>170</v>
      </c>
      <c r="J445" t="s">
        <v>171</v>
      </c>
      <c r="K445" t="s">
        <v>172</v>
      </c>
      <c r="L445" t="s">
        <v>97</v>
      </c>
      <c r="M445" t="s">
        <v>97</v>
      </c>
      <c r="N445" s="10">
        <v>3.6805555555555557E-2</v>
      </c>
      <c r="O445" s="9" t="s">
        <v>679</v>
      </c>
    </row>
    <row r="446" spans="1:15" x14ac:dyDescent="0.35">
      <c r="A446" s="4">
        <v>44854</v>
      </c>
      <c r="B446" s="6">
        <f t="shared" si="21"/>
        <v>6.5972222222222224E-2</v>
      </c>
      <c r="C446" s="6">
        <v>0.98263888888888884</v>
      </c>
      <c r="D446" s="6">
        <v>6.5972222222222224E-2</v>
      </c>
      <c r="E446" t="s">
        <v>415</v>
      </c>
      <c r="F446" t="s">
        <v>416</v>
      </c>
      <c r="G446" s="5" t="s">
        <v>4</v>
      </c>
      <c r="H446" s="5">
        <v>2020</v>
      </c>
      <c r="I446" t="s">
        <v>417</v>
      </c>
      <c r="J446" t="s">
        <v>418</v>
      </c>
      <c r="L446" t="s">
        <v>42</v>
      </c>
      <c r="M446" t="s">
        <v>42</v>
      </c>
      <c r="N446" s="10">
        <v>5.8715277777777776E-2</v>
      </c>
      <c r="O446" s="9" t="s">
        <v>679</v>
      </c>
    </row>
    <row r="447" spans="1:15" x14ac:dyDescent="0.35">
      <c r="A447" s="4">
        <v>44854</v>
      </c>
      <c r="B447" s="6">
        <f t="shared" si="21"/>
        <v>0.13541666666666666</v>
      </c>
      <c r="C447" s="6">
        <f t="shared" ref="C447:C471" si="23">D447-$P$1</f>
        <v>5.2083333333333329E-2</v>
      </c>
      <c r="D447" s="6">
        <v>0.13541666666666666</v>
      </c>
      <c r="E447" t="s">
        <v>424</v>
      </c>
      <c r="F447" t="s">
        <v>425</v>
      </c>
      <c r="G447" s="5" t="s">
        <v>4</v>
      </c>
      <c r="H447" s="5">
        <v>2017</v>
      </c>
      <c r="I447" t="s">
        <v>426</v>
      </c>
      <c r="J447" t="s">
        <v>152</v>
      </c>
      <c r="K447" t="s">
        <v>153</v>
      </c>
      <c r="L447" t="s">
        <v>35</v>
      </c>
      <c r="M447" t="s">
        <v>35</v>
      </c>
      <c r="N447" s="10">
        <v>3.0486111111111113E-2</v>
      </c>
      <c r="O447" s="9" t="s">
        <v>682</v>
      </c>
    </row>
    <row r="448" spans="1:15" x14ac:dyDescent="0.35">
      <c r="A448" s="4">
        <v>44854</v>
      </c>
      <c r="B448" s="6">
        <f t="shared" si="21"/>
        <v>0.17361111111111113</v>
      </c>
      <c r="C448" s="6">
        <f t="shared" si="23"/>
        <v>9.0277777777777804E-2</v>
      </c>
      <c r="D448" s="6">
        <v>0.17361111111111113</v>
      </c>
      <c r="E448" t="s">
        <v>427</v>
      </c>
      <c r="F448" t="s">
        <v>427</v>
      </c>
      <c r="G448" s="5" t="s">
        <v>45</v>
      </c>
      <c r="H448" s="5">
        <v>2018</v>
      </c>
      <c r="I448" t="s">
        <v>428</v>
      </c>
      <c r="J448" t="s">
        <v>156</v>
      </c>
      <c r="K448" t="s">
        <v>157</v>
      </c>
      <c r="L448" t="s">
        <v>35</v>
      </c>
      <c r="M448" t="s">
        <v>35</v>
      </c>
      <c r="N448" s="10">
        <v>3.0914351851851849E-2</v>
      </c>
      <c r="O448" s="9" t="s">
        <v>679</v>
      </c>
    </row>
    <row r="449" spans="1:15" x14ac:dyDescent="0.35">
      <c r="A449" s="4">
        <v>44854</v>
      </c>
      <c r="B449" s="6">
        <f t="shared" si="21"/>
        <v>0.21180555555555555</v>
      </c>
      <c r="C449" s="6">
        <f t="shared" si="23"/>
        <v>0.12847222222222221</v>
      </c>
      <c r="D449" s="6">
        <v>0.21180555555555555</v>
      </c>
      <c r="E449" t="s">
        <v>429</v>
      </c>
      <c r="F449" t="s">
        <v>429</v>
      </c>
      <c r="G449" s="5" t="s">
        <v>45</v>
      </c>
      <c r="H449" s="5">
        <v>2018</v>
      </c>
      <c r="I449" t="s">
        <v>430</v>
      </c>
      <c r="J449" t="s">
        <v>156</v>
      </c>
      <c r="K449" t="s">
        <v>157</v>
      </c>
      <c r="L449" t="s">
        <v>35</v>
      </c>
      <c r="M449" t="s">
        <v>35</v>
      </c>
      <c r="N449" s="10">
        <v>3.0173611111111113E-2</v>
      </c>
      <c r="O449" s="9" t="s">
        <v>679</v>
      </c>
    </row>
    <row r="450" spans="1:15" x14ac:dyDescent="0.35">
      <c r="A450" s="4">
        <v>44854</v>
      </c>
      <c r="B450" s="6">
        <f t="shared" ref="B450:B513" si="24">D450</f>
        <v>0.25</v>
      </c>
      <c r="C450" s="6">
        <f t="shared" si="23"/>
        <v>0.16666666666666669</v>
      </c>
      <c r="D450" s="6">
        <v>0.25</v>
      </c>
      <c r="E450" t="s">
        <v>413</v>
      </c>
      <c r="F450" t="s">
        <v>414</v>
      </c>
      <c r="G450" s="5" t="s">
        <v>4</v>
      </c>
      <c r="H450" s="5">
        <v>2019</v>
      </c>
      <c r="I450" t="s">
        <v>232</v>
      </c>
      <c r="J450" t="s">
        <v>233</v>
      </c>
      <c r="K450" t="s">
        <v>234</v>
      </c>
      <c r="L450" t="s">
        <v>235</v>
      </c>
      <c r="M450" t="s">
        <v>235</v>
      </c>
      <c r="N450" s="10">
        <v>1.7152777777777777E-2</v>
      </c>
      <c r="O450" s="9" t="s">
        <v>679</v>
      </c>
    </row>
    <row r="451" spans="1:15" x14ac:dyDescent="0.35">
      <c r="A451" s="4">
        <v>44854</v>
      </c>
      <c r="B451" s="6">
        <f t="shared" si="24"/>
        <v>0.27083333333333331</v>
      </c>
      <c r="C451" s="6">
        <f t="shared" si="23"/>
        <v>0.1875</v>
      </c>
      <c r="D451" s="6">
        <v>0.27083333333333331</v>
      </c>
      <c r="E451" t="s">
        <v>431</v>
      </c>
      <c r="F451" t="s">
        <v>432</v>
      </c>
      <c r="G451" s="5" t="s">
        <v>4</v>
      </c>
      <c r="H451" s="5">
        <v>2021</v>
      </c>
      <c r="I451" t="s">
        <v>17</v>
      </c>
      <c r="J451" t="s">
        <v>18</v>
      </c>
      <c r="K451" t="s">
        <v>19</v>
      </c>
      <c r="L451" t="s">
        <v>20</v>
      </c>
      <c r="M451" t="s">
        <v>20</v>
      </c>
      <c r="N451" s="10">
        <v>3.4756944444444444E-2</v>
      </c>
      <c r="O451" s="9" t="s">
        <v>682</v>
      </c>
    </row>
    <row r="452" spans="1:15" x14ac:dyDescent="0.35">
      <c r="A452" s="4">
        <v>44854</v>
      </c>
      <c r="B452" s="6">
        <f t="shared" si="24"/>
        <v>0.3125</v>
      </c>
      <c r="C452" s="6">
        <f t="shared" si="23"/>
        <v>0.22916666666666669</v>
      </c>
      <c r="D452" s="6">
        <v>0.3125</v>
      </c>
      <c r="E452" s="7" t="s">
        <v>670</v>
      </c>
      <c r="F452" s="7" t="s">
        <v>671</v>
      </c>
      <c r="G452" s="8"/>
      <c r="H452" s="8"/>
      <c r="I452" s="7"/>
      <c r="J452" s="7"/>
      <c r="K452" s="7"/>
      <c r="L452" s="7"/>
      <c r="M452" s="7"/>
      <c r="N452" s="8"/>
      <c r="O452" s="7"/>
    </row>
    <row r="453" spans="1:15" x14ac:dyDescent="0.35">
      <c r="A453" s="4">
        <v>44854</v>
      </c>
      <c r="B453" s="6">
        <f t="shared" si="24"/>
        <v>0.33333333333333331</v>
      </c>
      <c r="C453" s="6">
        <f t="shared" si="23"/>
        <v>0.25</v>
      </c>
      <c r="D453" s="6">
        <v>0.33333333333333331</v>
      </c>
      <c r="E453" s="7" t="s">
        <v>670</v>
      </c>
      <c r="F453" s="7" t="s">
        <v>671</v>
      </c>
      <c r="G453" s="8"/>
      <c r="H453" s="8"/>
      <c r="I453" s="7"/>
      <c r="J453" s="7"/>
      <c r="K453" s="7"/>
      <c r="L453" s="7"/>
      <c r="M453" s="7"/>
      <c r="N453" s="8"/>
      <c r="O453" s="7"/>
    </row>
    <row r="454" spans="1:15" x14ac:dyDescent="0.35">
      <c r="A454" s="4">
        <v>44854</v>
      </c>
      <c r="B454" s="6">
        <f t="shared" si="24"/>
        <v>0.35416666666666669</v>
      </c>
      <c r="C454" s="6">
        <f t="shared" si="23"/>
        <v>0.27083333333333337</v>
      </c>
      <c r="D454" s="6">
        <v>0.35416666666666669</v>
      </c>
      <c r="E454" s="7" t="s">
        <v>670</v>
      </c>
      <c r="F454" s="7" t="s">
        <v>671</v>
      </c>
      <c r="G454" s="8"/>
      <c r="H454" s="8"/>
      <c r="I454" s="7"/>
      <c r="J454" s="7"/>
      <c r="K454" s="7"/>
      <c r="L454" s="7"/>
      <c r="M454" s="7"/>
      <c r="N454" s="8"/>
      <c r="O454" s="7"/>
    </row>
    <row r="455" spans="1:15" x14ac:dyDescent="0.35">
      <c r="A455" s="4">
        <v>44854</v>
      </c>
      <c r="B455" s="6">
        <f t="shared" si="24"/>
        <v>0.375</v>
      </c>
      <c r="C455" s="6">
        <f t="shared" si="23"/>
        <v>0.29166666666666669</v>
      </c>
      <c r="D455" s="6">
        <v>0.375</v>
      </c>
      <c r="E455" s="7" t="s">
        <v>670</v>
      </c>
      <c r="F455" s="7" t="s">
        <v>671</v>
      </c>
      <c r="G455" s="8"/>
      <c r="H455" s="8"/>
      <c r="I455" s="7"/>
      <c r="J455" s="7"/>
      <c r="K455" s="7"/>
      <c r="L455" s="7"/>
      <c r="M455" s="7"/>
      <c r="N455" s="8"/>
      <c r="O455" s="7"/>
    </row>
    <row r="456" spans="1:15" x14ac:dyDescent="0.35">
      <c r="A456" s="4">
        <v>44854</v>
      </c>
      <c r="B456" s="6">
        <f t="shared" si="24"/>
        <v>0.39583333333333331</v>
      </c>
      <c r="C456" s="6">
        <f t="shared" si="23"/>
        <v>0.3125</v>
      </c>
      <c r="D456" s="6">
        <v>0.39583333333333331</v>
      </c>
      <c r="E456" s="7" t="s">
        <v>670</v>
      </c>
      <c r="F456" s="7" t="s">
        <v>671</v>
      </c>
      <c r="G456" s="8"/>
      <c r="H456" s="8"/>
      <c r="I456" s="7"/>
      <c r="J456" s="7"/>
      <c r="K456" s="7"/>
      <c r="L456" s="7"/>
      <c r="M456" s="7"/>
      <c r="N456" s="8"/>
      <c r="O456" s="7"/>
    </row>
    <row r="457" spans="1:15" x14ac:dyDescent="0.35">
      <c r="A457" s="4">
        <v>44854</v>
      </c>
      <c r="B457" s="6">
        <f t="shared" si="24"/>
        <v>0.41666666666666669</v>
      </c>
      <c r="C457" s="6">
        <f t="shared" si="23"/>
        <v>0.33333333333333337</v>
      </c>
      <c r="D457" s="6">
        <v>0.41666666666666669</v>
      </c>
      <c r="E457" s="7" t="s">
        <v>670</v>
      </c>
      <c r="F457" s="7" t="s">
        <v>671</v>
      </c>
      <c r="G457" s="8"/>
      <c r="H457" s="8"/>
      <c r="I457" s="7"/>
      <c r="J457" s="7"/>
      <c r="K457" s="7"/>
      <c r="L457" s="7"/>
      <c r="M457" s="7"/>
      <c r="N457" s="8"/>
      <c r="O457" s="7"/>
    </row>
    <row r="458" spans="1:15" x14ac:dyDescent="0.35">
      <c r="A458" s="4">
        <v>44854</v>
      </c>
      <c r="B458" s="6">
        <f t="shared" si="24"/>
        <v>0.4375</v>
      </c>
      <c r="C458" s="6">
        <f t="shared" si="23"/>
        <v>0.35416666666666669</v>
      </c>
      <c r="D458" s="6">
        <v>0.4375</v>
      </c>
      <c r="E458" s="7" t="s">
        <v>670</v>
      </c>
      <c r="F458" s="7" t="s">
        <v>671</v>
      </c>
      <c r="G458" s="8"/>
      <c r="H458" s="8"/>
      <c r="I458" s="7"/>
      <c r="J458" s="7"/>
      <c r="K458" s="7"/>
      <c r="L458" s="7"/>
      <c r="M458" s="7"/>
      <c r="N458" s="8"/>
      <c r="O458" s="7"/>
    </row>
    <row r="459" spans="1:15" x14ac:dyDescent="0.35">
      <c r="A459" s="4">
        <v>44854</v>
      </c>
      <c r="B459" s="6">
        <f t="shared" si="24"/>
        <v>0.45833333333333331</v>
      </c>
      <c r="C459" s="6">
        <f t="shared" si="23"/>
        <v>0.375</v>
      </c>
      <c r="D459" s="6">
        <v>0.45833333333333331</v>
      </c>
      <c r="E459" t="s">
        <v>431</v>
      </c>
      <c r="F459" t="s">
        <v>432</v>
      </c>
      <c r="G459" s="5" t="s">
        <v>4</v>
      </c>
      <c r="H459" s="5">
        <v>2021</v>
      </c>
      <c r="I459" t="s">
        <v>17</v>
      </c>
      <c r="J459" t="s">
        <v>18</v>
      </c>
      <c r="K459" t="s">
        <v>19</v>
      </c>
      <c r="L459" t="s">
        <v>20</v>
      </c>
      <c r="M459" t="s">
        <v>20</v>
      </c>
      <c r="N459" s="10">
        <v>3.4756944444444444E-2</v>
      </c>
      <c r="O459" s="9" t="s">
        <v>682</v>
      </c>
    </row>
    <row r="460" spans="1:15" x14ac:dyDescent="0.35">
      <c r="A460" s="4">
        <v>44854</v>
      </c>
      <c r="B460" s="6">
        <f t="shared" si="24"/>
        <v>0.5</v>
      </c>
      <c r="C460" s="6">
        <f t="shared" si="23"/>
        <v>0.41666666666666669</v>
      </c>
      <c r="D460" s="6">
        <v>0.5</v>
      </c>
      <c r="E460" t="s">
        <v>419</v>
      </c>
      <c r="F460" t="s">
        <v>420</v>
      </c>
      <c r="G460" s="5" t="s">
        <v>4</v>
      </c>
      <c r="H460" s="5">
        <v>2020</v>
      </c>
      <c r="I460" t="s">
        <v>421</v>
      </c>
      <c r="J460" t="s">
        <v>422</v>
      </c>
      <c r="K460" t="s">
        <v>423</v>
      </c>
      <c r="L460" t="s">
        <v>25</v>
      </c>
      <c r="M460" t="s">
        <v>25</v>
      </c>
      <c r="N460" s="10">
        <v>3.6284722222222225E-2</v>
      </c>
      <c r="O460" s="9" t="s">
        <v>679</v>
      </c>
    </row>
    <row r="461" spans="1:15" x14ac:dyDescent="0.35">
      <c r="A461" s="4">
        <v>44854</v>
      </c>
      <c r="B461" s="6">
        <f t="shared" si="24"/>
        <v>0.54166666666666663</v>
      </c>
      <c r="C461" s="6">
        <f t="shared" si="23"/>
        <v>0.45833333333333331</v>
      </c>
      <c r="D461" s="6">
        <v>0.54166666666666663</v>
      </c>
      <c r="E461" t="s">
        <v>424</v>
      </c>
      <c r="F461" t="s">
        <v>425</v>
      </c>
      <c r="G461" s="5" t="s">
        <v>4</v>
      </c>
      <c r="H461" s="5">
        <v>2017</v>
      </c>
      <c r="I461" t="s">
        <v>426</v>
      </c>
      <c r="J461" t="s">
        <v>152</v>
      </c>
      <c r="K461" t="s">
        <v>153</v>
      </c>
      <c r="L461" t="s">
        <v>35</v>
      </c>
      <c r="M461" t="s">
        <v>35</v>
      </c>
      <c r="N461" s="10">
        <v>3.0486111111111113E-2</v>
      </c>
      <c r="O461" s="9" t="s">
        <v>682</v>
      </c>
    </row>
    <row r="462" spans="1:15" x14ac:dyDescent="0.35">
      <c r="A462" s="4">
        <v>44854</v>
      </c>
      <c r="B462" s="6">
        <f t="shared" si="24"/>
        <v>0.57986111111111105</v>
      </c>
      <c r="C462" s="6">
        <f t="shared" si="23"/>
        <v>0.49652777777777773</v>
      </c>
      <c r="D462" s="6">
        <v>0.57986111111111105</v>
      </c>
      <c r="E462" t="s">
        <v>427</v>
      </c>
      <c r="F462" t="s">
        <v>427</v>
      </c>
      <c r="G462" s="5" t="s">
        <v>45</v>
      </c>
      <c r="H462" s="5">
        <v>2018</v>
      </c>
      <c r="I462" t="s">
        <v>428</v>
      </c>
      <c r="J462" t="s">
        <v>156</v>
      </c>
      <c r="K462" t="s">
        <v>157</v>
      </c>
      <c r="L462" t="s">
        <v>35</v>
      </c>
      <c r="M462" t="s">
        <v>35</v>
      </c>
      <c r="N462" s="10">
        <v>3.0914351851851849E-2</v>
      </c>
      <c r="O462" s="9" t="s">
        <v>679</v>
      </c>
    </row>
    <row r="463" spans="1:15" x14ac:dyDescent="0.35">
      <c r="A463" s="4">
        <v>44854</v>
      </c>
      <c r="B463" s="6">
        <f t="shared" si="24"/>
        <v>0.61805555555555558</v>
      </c>
      <c r="C463" s="6">
        <f t="shared" si="23"/>
        <v>0.53472222222222221</v>
      </c>
      <c r="D463" s="6">
        <v>0.61805555555555558</v>
      </c>
      <c r="E463" t="s">
        <v>429</v>
      </c>
      <c r="F463" t="s">
        <v>429</v>
      </c>
      <c r="G463" s="5" t="s">
        <v>45</v>
      </c>
      <c r="H463" s="5">
        <v>2018</v>
      </c>
      <c r="I463" t="s">
        <v>430</v>
      </c>
      <c r="J463" t="s">
        <v>156</v>
      </c>
      <c r="K463" t="s">
        <v>157</v>
      </c>
      <c r="L463" t="s">
        <v>35</v>
      </c>
      <c r="M463" t="s">
        <v>35</v>
      </c>
      <c r="N463" s="10">
        <v>3.0173611111111113E-2</v>
      </c>
      <c r="O463" s="9" t="s">
        <v>679</v>
      </c>
    </row>
    <row r="464" spans="1:15" x14ac:dyDescent="0.35">
      <c r="A464" s="4">
        <v>44854</v>
      </c>
      <c r="B464" s="6">
        <f t="shared" si="24"/>
        <v>0.65625</v>
      </c>
      <c r="C464" s="6">
        <f t="shared" si="23"/>
        <v>0.57291666666666663</v>
      </c>
      <c r="D464" s="6">
        <v>0.65625</v>
      </c>
      <c r="E464" t="s">
        <v>242</v>
      </c>
      <c r="F464" t="s">
        <v>242</v>
      </c>
      <c r="G464" s="5" t="s">
        <v>4</v>
      </c>
      <c r="H464" s="5">
        <v>2021</v>
      </c>
      <c r="I464" t="s">
        <v>243</v>
      </c>
      <c r="J464" t="s">
        <v>244</v>
      </c>
      <c r="K464" t="s">
        <v>245</v>
      </c>
      <c r="L464" t="s">
        <v>97</v>
      </c>
      <c r="M464" t="s">
        <v>97</v>
      </c>
      <c r="N464" s="10">
        <v>1.9699074074074074E-2</v>
      </c>
      <c r="O464" s="9" t="s">
        <v>679</v>
      </c>
    </row>
    <row r="465" spans="1:15" x14ac:dyDescent="0.35">
      <c r="A465" s="4">
        <v>44854</v>
      </c>
      <c r="B465" s="6">
        <f t="shared" si="24"/>
        <v>0.68055555555555547</v>
      </c>
      <c r="C465" s="6">
        <f t="shared" si="23"/>
        <v>0.5972222222222221</v>
      </c>
      <c r="D465" s="6">
        <v>0.68055555555555547</v>
      </c>
      <c r="E465" t="s">
        <v>168</v>
      </c>
      <c r="F465" t="s">
        <v>169</v>
      </c>
      <c r="G465" s="5" t="s">
        <v>4</v>
      </c>
      <c r="H465" s="5">
        <v>2018</v>
      </c>
      <c r="I465" t="s">
        <v>170</v>
      </c>
      <c r="J465" t="s">
        <v>171</v>
      </c>
      <c r="K465" t="s">
        <v>172</v>
      </c>
      <c r="L465" t="s">
        <v>97</v>
      </c>
      <c r="M465" t="s">
        <v>97</v>
      </c>
      <c r="N465" s="10">
        <v>3.6805555555555557E-2</v>
      </c>
      <c r="O465" s="9" t="s">
        <v>679</v>
      </c>
    </row>
    <row r="466" spans="1:15" x14ac:dyDescent="0.35">
      <c r="A466" s="4">
        <v>44854</v>
      </c>
      <c r="B466" s="6">
        <f t="shared" si="24"/>
        <v>0.72222222222222221</v>
      </c>
      <c r="C466" s="6">
        <f t="shared" si="23"/>
        <v>0.63888888888888884</v>
      </c>
      <c r="D466" s="6">
        <v>0.72222222222222221</v>
      </c>
      <c r="E466" t="s">
        <v>433</v>
      </c>
      <c r="F466" t="s">
        <v>433</v>
      </c>
      <c r="G466" s="5" t="s">
        <v>4</v>
      </c>
      <c r="H466" s="5">
        <v>2021</v>
      </c>
      <c r="I466" t="s">
        <v>434</v>
      </c>
      <c r="J466" t="s">
        <v>435</v>
      </c>
      <c r="K466" t="s">
        <v>436</v>
      </c>
      <c r="L466" t="s">
        <v>25</v>
      </c>
      <c r="M466" t="s">
        <v>25</v>
      </c>
      <c r="N466" s="10">
        <v>9.6874999999999999E-3</v>
      </c>
      <c r="O466" s="9" t="s">
        <v>660</v>
      </c>
    </row>
    <row r="467" spans="1:15" x14ac:dyDescent="0.35">
      <c r="A467" s="4">
        <v>44854</v>
      </c>
      <c r="B467" s="6">
        <f t="shared" si="24"/>
        <v>0.73611111111111116</v>
      </c>
      <c r="C467" s="6">
        <f t="shared" si="23"/>
        <v>0.65277777777777779</v>
      </c>
      <c r="D467" s="6">
        <v>0.73611111111111116</v>
      </c>
      <c r="E467" t="s">
        <v>437</v>
      </c>
      <c r="F467" t="s">
        <v>438</v>
      </c>
      <c r="G467" s="5" t="s">
        <v>4</v>
      </c>
      <c r="H467" s="5">
        <v>2021</v>
      </c>
      <c r="I467" t="s">
        <v>439</v>
      </c>
      <c r="J467" t="s">
        <v>440</v>
      </c>
      <c r="K467" t="s">
        <v>441</v>
      </c>
      <c r="L467" t="s">
        <v>178</v>
      </c>
      <c r="M467" t="s">
        <v>178</v>
      </c>
      <c r="N467" s="10">
        <v>8.369212962962963E-2</v>
      </c>
      <c r="O467" s="9" t="s">
        <v>679</v>
      </c>
    </row>
    <row r="468" spans="1:15" x14ac:dyDescent="0.35">
      <c r="A468" s="4">
        <v>44854</v>
      </c>
      <c r="B468" s="6">
        <f t="shared" si="24"/>
        <v>0.82986111111111116</v>
      </c>
      <c r="C468" s="6">
        <f t="shared" si="23"/>
        <v>0.74652777777777779</v>
      </c>
      <c r="D468" s="6">
        <v>0.82986111111111116</v>
      </c>
      <c r="E468" t="s">
        <v>442</v>
      </c>
      <c r="F468" t="s">
        <v>443</v>
      </c>
      <c r="G468" s="5" t="s">
        <v>4</v>
      </c>
      <c r="H468" s="5">
        <v>2018</v>
      </c>
      <c r="I468" t="s">
        <v>444</v>
      </c>
      <c r="J468" t="s">
        <v>445</v>
      </c>
      <c r="L468" t="s">
        <v>25</v>
      </c>
      <c r="M468" t="s">
        <v>25</v>
      </c>
      <c r="N468" s="10">
        <v>4.0648148148148149E-2</v>
      </c>
      <c r="O468" s="9" t="s">
        <v>679</v>
      </c>
    </row>
    <row r="469" spans="1:15" x14ac:dyDescent="0.35">
      <c r="A469" s="4">
        <v>44854</v>
      </c>
      <c r="B469" s="6">
        <f t="shared" si="24"/>
        <v>0.875</v>
      </c>
      <c r="C469" s="6">
        <f t="shared" si="23"/>
        <v>0.79166666666666663</v>
      </c>
      <c r="D469" s="6">
        <v>0.875</v>
      </c>
      <c r="E469" t="s">
        <v>313</v>
      </c>
      <c r="F469" t="s">
        <v>314</v>
      </c>
      <c r="G469" s="5" t="s">
        <v>45</v>
      </c>
      <c r="H469" s="5">
        <v>2017</v>
      </c>
      <c r="I469" t="s">
        <v>315</v>
      </c>
      <c r="J469" t="s">
        <v>71</v>
      </c>
      <c r="K469" t="s">
        <v>72</v>
      </c>
      <c r="L469" t="s">
        <v>35</v>
      </c>
      <c r="M469" t="s">
        <v>35</v>
      </c>
      <c r="N469" s="10">
        <v>3.1909722222222221E-2</v>
      </c>
      <c r="O469" s="9" t="s">
        <v>682</v>
      </c>
    </row>
    <row r="470" spans="1:15" x14ac:dyDescent="0.35">
      <c r="A470" s="4">
        <v>44854</v>
      </c>
      <c r="B470" s="6">
        <f t="shared" si="24"/>
        <v>0.91666666666666663</v>
      </c>
      <c r="C470" s="6">
        <f t="shared" si="23"/>
        <v>0.83333333333333326</v>
      </c>
      <c r="D470" s="6">
        <v>0.91666666666666663</v>
      </c>
      <c r="E470" t="s">
        <v>446</v>
      </c>
      <c r="F470" t="s">
        <v>447</v>
      </c>
      <c r="G470" s="5" t="s">
        <v>45</v>
      </c>
      <c r="H470" s="5">
        <v>2017</v>
      </c>
      <c r="I470" t="s">
        <v>448</v>
      </c>
      <c r="J470" t="s">
        <v>71</v>
      </c>
      <c r="K470" t="s">
        <v>72</v>
      </c>
      <c r="L470" t="s">
        <v>35</v>
      </c>
      <c r="M470" t="s">
        <v>35</v>
      </c>
      <c r="N470" s="10">
        <v>3.2581018518518516E-2</v>
      </c>
      <c r="O470" s="9" t="s">
        <v>682</v>
      </c>
    </row>
    <row r="471" spans="1:15" x14ac:dyDescent="0.35">
      <c r="A471" s="4">
        <v>44854</v>
      </c>
      <c r="B471" s="6">
        <f t="shared" si="24"/>
        <v>0.95833333333333337</v>
      </c>
      <c r="C471" s="6">
        <f t="shared" si="23"/>
        <v>0.875</v>
      </c>
      <c r="D471" s="6">
        <v>0.95833333333333337</v>
      </c>
      <c r="E471" t="s">
        <v>449</v>
      </c>
      <c r="F471" t="s">
        <v>450</v>
      </c>
      <c r="G471" s="5" t="s">
        <v>45</v>
      </c>
      <c r="H471" s="5">
        <v>2019</v>
      </c>
      <c r="I471" t="s">
        <v>451</v>
      </c>
      <c r="J471" t="s">
        <v>452</v>
      </c>
      <c r="K471" t="s">
        <v>453</v>
      </c>
      <c r="L471" t="s">
        <v>35</v>
      </c>
      <c r="M471" t="s">
        <v>454</v>
      </c>
      <c r="N471" s="10">
        <v>6.6979166666666659E-2</v>
      </c>
      <c r="O471" s="9" t="s">
        <v>682</v>
      </c>
    </row>
    <row r="472" spans="1:15" x14ac:dyDescent="0.35">
      <c r="A472" s="4">
        <v>44855</v>
      </c>
      <c r="B472" s="6">
        <f t="shared" si="24"/>
        <v>3.4722222222222224E-2</v>
      </c>
      <c r="C472" s="6">
        <v>0.95138888888888884</v>
      </c>
      <c r="D472" s="6">
        <v>3.4722222222222224E-2</v>
      </c>
      <c r="E472" t="s">
        <v>437</v>
      </c>
      <c r="F472" t="s">
        <v>438</v>
      </c>
      <c r="G472" s="5" t="s">
        <v>4</v>
      </c>
      <c r="H472" s="5">
        <v>2021</v>
      </c>
      <c r="I472" t="s">
        <v>439</v>
      </c>
      <c r="J472" t="s">
        <v>440</v>
      </c>
      <c r="K472" t="s">
        <v>441</v>
      </c>
      <c r="L472" t="s">
        <v>178</v>
      </c>
      <c r="M472" t="s">
        <v>178</v>
      </c>
      <c r="N472" s="10">
        <v>8.369212962962963E-2</v>
      </c>
      <c r="O472" s="9" t="s">
        <v>679</v>
      </c>
    </row>
    <row r="473" spans="1:15" x14ac:dyDescent="0.35">
      <c r="A473" s="4">
        <v>44855</v>
      </c>
      <c r="B473" s="6">
        <f t="shared" si="24"/>
        <v>0.12847222222222224</v>
      </c>
      <c r="C473" s="6">
        <f t="shared" ref="C473:C504" si="25">D473-$P$1</f>
        <v>4.5138888888888909E-2</v>
      </c>
      <c r="D473" s="6">
        <v>0.12847222222222224</v>
      </c>
      <c r="E473" t="s">
        <v>313</v>
      </c>
      <c r="F473" t="s">
        <v>314</v>
      </c>
      <c r="G473" s="5" t="s">
        <v>45</v>
      </c>
      <c r="H473" s="5">
        <v>2017</v>
      </c>
      <c r="I473" t="s">
        <v>315</v>
      </c>
      <c r="J473" t="s">
        <v>71</v>
      </c>
      <c r="K473" t="s">
        <v>72</v>
      </c>
      <c r="L473" t="s">
        <v>35</v>
      </c>
      <c r="M473" t="s">
        <v>35</v>
      </c>
      <c r="N473" s="10">
        <v>3.1909722222222221E-2</v>
      </c>
      <c r="O473" s="9" t="s">
        <v>682</v>
      </c>
    </row>
    <row r="474" spans="1:15" x14ac:dyDescent="0.35">
      <c r="A474" s="4">
        <v>44855</v>
      </c>
      <c r="B474" s="6">
        <f t="shared" si="24"/>
        <v>0.16666666666666666</v>
      </c>
      <c r="C474" s="6">
        <f t="shared" si="25"/>
        <v>8.3333333333333329E-2</v>
      </c>
      <c r="D474" s="6">
        <v>0.16666666666666666</v>
      </c>
      <c r="E474" t="s">
        <v>446</v>
      </c>
      <c r="F474" t="s">
        <v>447</v>
      </c>
      <c r="G474" s="5" t="s">
        <v>45</v>
      </c>
      <c r="H474" s="5">
        <v>2017</v>
      </c>
      <c r="I474" t="s">
        <v>448</v>
      </c>
      <c r="J474" t="s">
        <v>71</v>
      </c>
      <c r="K474" t="s">
        <v>72</v>
      </c>
      <c r="L474" t="s">
        <v>35</v>
      </c>
      <c r="M474" t="s">
        <v>35</v>
      </c>
      <c r="N474" s="10">
        <v>3.2581018518518516E-2</v>
      </c>
      <c r="O474" s="9" t="s">
        <v>682</v>
      </c>
    </row>
    <row r="475" spans="1:15" x14ac:dyDescent="0.35">
      <c r="A475" s="4">
        <v>44855</v>
      </c>
      <c r="B475" s="6">
        <f t="shared" si="24"/>
        <v>0.20486111111111113</v>
      </c>
      <c r="C475" s="6">
        <f t="shared" si="25"/>
        <v>0.1215277777777778</v>
      </c>
      <c r="D475" s="6">
        <v>0.20486111111111113</v>
      </c>
      <c r="E475" t="s">
        <v>442</v>
      </c>
      <c r="F475" t="s">
        <v>443</v>
      </c>
      <c r="G475" s="5" t="s">
        <v>4</v>
      </c>
      <c r="H475" s="5">
        <v>2018</v>
      </c>
      <c r="I475" t="s">
        <v>444</v>
      </c>
      <c r="J475" t="s">
        <v>445</v>
      </c>
      <c r="L475" t="s">
        <v>25</v>
      </c>
      <c r="M475" t="s">
        <v>25</v>
      </c>
      <c r="N475" s="10">
        <v>4.0648148148148149E-2</v>
      </c>
      <c r="O475" s="9" t="s">
        <v>679</v>
      </c>
    </row>
    <row r="476" spans="1:15" x14ac:dyDescent="0.35">
      <c r="A476" s="4">
        <v>44855</v>
      </c>
      <c r="B476" s="6">
        <f t="shared" si="24"/>
        <v>0.25</v>
      </c>
      <c r="C476" s="6">
        <f t="shared" si="25"/>
        <v>0.16666666666666669</v>
      </c>
      <c r="D476" s="6">
        <v>0.25</v>
      </c>
      <c r="E476" t="s">
        <v>242</v>
      </c>
      <c r="F476" t="s">
        <v>242</v>
      </c>
      <c r="G476" s="5" t="s">
        <v>4</v>
      </c>
      <c r="H476" s="5">
        <v>2021</v>
      </c>
      <c r="I476" t="s">
        <v>243</v>
      </c>
      <c r="J476" t="s">
        <v>244</v>
      </c>
      <c r="K476" t="s">
        <v>245</v>
      </c>
      <c r="L476" t="s">
        <v>97</v>
      </c>
      <c r="M476" t="s">
        <v>97</v>
      </c>
      <c r="N476" s="10">
        <v>1.9699074074074074E-2</v>
      </c>
      <c r="O476" s="9" t="s">
        <v>679</v>
      </c>
    </row>
    <row r="477" spans="1:15" x14ac:dyDescent="0.35">
      <c r="A477" s="4">
        <v>44855</v>
      </c>
      <c r="B477" s="6">
        <f t="shared" si="24"/>
        <v>0.27083333333333331</v>
      </c>
      <c r="C477" s="6">
        <f t="shared" si="25"/>
        <v>0.1875</v>
      </c>
      <c r="D477" s="6">
        <v>0.27083333333333331</v>
      </c>
      <c r="E477" t="s">
        <v>455</v>
      </c>
      <c r="F477" t="s">
        <v>456</v>
      </c>
      <c r="G477" s="5" t="s">
        <v>4</v>
      </c>
      <c r="H477" s="5">
        <v>2021</v>
      </c>
      <c r="I477" t="s">
        <v>17</v>
      </c>
      <c r="J477" t="s">
        <v>18</v>
      </c>
      <c r="K477" t="s">
        <v>19</v>
      </c>
      <c r="L477" t="s">
        <v>20</v>
      </c>
      <c r="M477" t="s">
        <v>20</v>
      </c>
      <c r="N477" s="10">
        <v>3.4525462962962966E-2</v>
      </c>
      <c r="O477" s="9" t="s">
        <v>682</v>
      </c>
    </row>
    <row r="478" spans="1:15" x14ac:dyDescent="0.35">
      <c r="A478" s="4">
        <v>44855</v>
      </c>
      <c r="B478" s="6">
        <f t="shared" si="24"/>
        <v>0.3125</v>
      </c>
      <c r="C478" s="6">
        <f t="shared" si="25"/>
        <v>0.22916666666666669</v>
      </c>
      <c r="D478" s="6">
        <v>0.3125</v>
      </c>
      <c r="E478" s="7" t="s">
        <v>670</v>
      </c>
      <c r="F478" s="7" t="s">
        <v>671</v>
      </c>
      <c r="G478" s="8"/>
      <c r="H478" s="8"/>
      <c r="I478" s="7"/>
      <c r="J478" s="7"/>
      <c r="K478" s="7"/>
      <c r="L478" s="7"/>
      <c r="M478" s="7"/>
      <c r="N478" s="8"/>
      <c r="O478" s="7"/>
    </row>
    <row r="479" spans="1:15" x14ac:dyDescent="0.35">
      <c r="A479" s="4">
        <v>44855</v>
      </c>
      <c r="B479" s="6">
        <f t="shared" si="24"/>
        <v>0.33333333333333331</v>
      </c>
      <c r="C479" s="6">
        <f t="shared" si="25"/>
        <v>0.25</v>
      </c>
      <c r="D479" s="6">
        <v>0.33333333333333331</v>
      </c>
      <c r="E479" s="7" t="s">
        <v>670</v>
      </c>
      <c r="F479" s="7" t="s">
        <v>671</v>
      </c>
      <c r="G479" s="8"/>
      <c r="H479" s="8"/>
      <c r="I479" s="7"/>
      <c r="J479" s="7"/>
      <c r="K479" s="7"/>
      <c r="L479" s="7"/>
      <c r="M479" s="7"/>
      <c r="N479" s="8"/>
      <c r="O479" s="7"/>
    </row>
    <row r="480" spans="1:15" x14ac:dyDescent="0.35">
      <c r="A480" s="4">
        <v>44855</v>
      </c>
      <c r="B480" s="6">
        <f t="shared" si="24"/>
        <v>0.35416666666666669</v>
      </c>
      <c r="C480" s="6">
        <f t="shared" si="25"/>
        <v>0.27083333333333337</v>
      </c>
      <c r="D480" s="6">
        <v>0.35416666666666669</v>
      </c>
      <c r="E480" s="7" t="s">
        <v>670</v>
      </c>
      <c r="F480" s="7" t="s">
        <v>671</v>
      </c>
      <c r="G480" s="8"/>
      <c r="H480" s="8"/>
      <c r="I480" s="7"/>
      <c r="J480" s="7"/>
      <c r="K480" s="7"/>
      <c r="L480" s="7"/>
      <c r="M480" s="7"/>
      <c r="N480" s="8"/>
      <c r="O480" s="7"/>
    </row>
    <row r="481" spans="1:15" x14ac:dyDescent="0.35">
      <c r="A481" s="4">
        <v>44855</v>
      </c>
      <c r="B481" s="6">
        <f t="shared" si="24"/>
        <v>0.375</v>
      </c>
      <c r="C481" s="6">
        <f t="shared" si="25"/>
        <v>0.29166666666666669</v>
      </c>
      <c r="D481" s="6">
        <v>0.375</v>
      </c>
      <c r="E481" s="7" t="s">
        <v>670</v>
      </c>
      <c r="F481" s="7" t="s">
        <v>671</v>
      </c>
      <c r="G481" s="8"/>
      <c r="H481" s="8"/>
      <c r="I481" s="7"/>
      <c r="J481" s="7"/>
      <c r="K481" s="7"/>
      <c r="L481" s="7"/>
      <c r="M481" s="7"/>
      <c r="N481" s="8"/>
      <c r="O481" s="7"/>
    </row>
    <row r="482" spans="1:15" x14ac:dyDescent="0.35">
      <c r="A482" s="4">
        <v>44855</v>
      </c>
      <c r="B482" s="6">
        <f t="shared" si="24"/>
        <v>0.39583333333333331</v>
      </c>
      <c r="C482" s="6">
        <f t="shared" si="25"/>
        <v>0.3125</v>
      </c>
      <c r="D482" s="6">
        <v>0.39583333333333331</v>
      </c>
      <c r="E482" s="7" t="s">
        <v>670</v>
      </c>
      <c r="F482" s="7" t="s">
        <v>671</v>
      </c>
      <c r="G482" s="8"/>
      <c r="H482" s="8"/>
      <c r="I482" s="7"/>
      <c r="J482" s="7"/>
      <c r="K482" s="7"/>
      <c r="L482" s="7"/>
      <c r="M482" s="7"/>
      <c r="N482" s="8"/>
      <c r="O482" s="7"/>
    </row>
    <row r="483" spans="1:15" x14ac:dyDescent="0.35">
      <c r="A483" s="4">
        <v>44855</v>
      </c>
      <c r="B483" s="6">
        <f t="shared" si="24"/>
        <v>0.41666666666666669</v>
      </c>
      <c r="C483" s="6">
        <f t="shared" si="25"/>
        <v>0.33333333333333337</v>
      </c>
      <c r="D483" s="6">
        <v>0.41666666666666669</v>
      </c>
      <c r="E483" s="7" t="s">
        <v>670</v>
      </c>
      <c r="F483" s="7" t="s">
        <v>671</v>
      </c>
      <c r="G483" s="8"/>
      <c r="H483" s="8"/>
      <c r="I483" s="7"/>
      <c r="J483" s="7"/>
      <c r="K483" s="7"/>
      <c r="L483" s="7"/>
      <c r="M483" s="7"/>
      <c r="N483" s="8"/>
      <c r="O483" s="7"/>
    </row>
    <row r="484" spans="1:15" x14ac:dyDescent="0.35">
      <c r="A484" s="4">
        <v>44855</v>
      </c>
      <c r="B484" s="6">
        <f t="shared" si="24"/>
        <v>0.4375</v>
      </c>
      <c r="C484" s="6">
        <f t="shared" si="25"/>
        <v>0.35416666666666669</v>
      </c>
      <c r="D484" s="6">
        <v>0.4375</v>
      </c>
      <c r="E484" s="7" t="s">
        <v>670</v>
      </c>
      <c r="F484" s="7" t="s">
        <v>671</v>
      </c>
      <c r="G484" s="8"/>
      <c r="H484" s="8"/>
      <c r="I484" s="7"/>
      <c r="J484" s="7"/>
      <c r="K484" s="7"/>
      <c r="L484" s="7"/>
      <c r="M484" s="7"/>
      <c r="N484" s="8"/>
      <c r="O484" s="7"/>
    </row>
    <row r="485" spans="1:15" x14ac:dyDescent="0.35">
      <c r="A485" s="4">
        <v>44855</v>
      </c>
      <c r="B485" s="6">
        <f t="shared" si="24"/>
        <v>0.45833333333333331</v>
      </c>
      <c r="C485" s="6">
        <f t="shared" si="25"/>
        <v>0.375</v>
      </c>
      <c r="D485" s="6">
        <v>0.45833333333333331</v>
      </c>
      <c r="E485" t="s">
        <v>455</v>
      </c>
      <c r="F485" t="s">
        <v>456</v>
      </c>
      <c r="G485" s="5" t="s">
        <v>4</v>
      </c>
      <c r="H485" s="5">
        <v>2021</v>
      </c>
      <c r="I485" t="s">
        <v>17</v>
      </c>
      <c r="J485" t="s">
        <v>18</v>
      </c>
      <c r="K485" t="s">
        <v>19</v>
      </c>
      <c r="L485" t="s">
        <v>20</v>
      </c>
      <c r="M485" t="s">
        <v>20</v>
      </c>
      <c r="N485" s="10">
        <v>3.4525462962962966E-2</v>
      </c>
      <c r="O485" s="9" t="s">
        <v>682</v>
      </c>
    </row>
    <row r="486" spans="1:15" x14ac:dyDescent="0.35">
      <c r="A486" s="4">
        <v>44855</v>
      </c>
      <c r="B486" s="6">
        <f t="shared" si="24"/>
        <v>0.5</v>
      </c>
      <c r="C486" s="6">
        <f t="shared" si="25"/>
        <v>0.41666666666666669</v>
      </c>
      <c r="D486" s="6">
        <v>0.5</v>
      </c>
      <c r="E486" t="s">
        <v>168</v>
      </c>
      <c r="F486" t="s">
        <v>169</v>
      </c>
      <c r="G486" s="5" t="s">
        <v>4</v>
      </c>
      <c r="H486" s="5">
        <v>2018</v>
      </c>
      <c r="I486" t="s">
        <v>170</v>
      </c>
      <c r="J486" t="s">
        <v>171</v>
      </c>
      <c r="K486" t="s">
        <v>172</v>
      </c>
      <c r="L486" t="s">
        <v>97</v>
      </c>
      <c r="M486" t="s">
        <v>97</v>
      </c>
      <c r="N486" s="10">
        <v>3.6805555555555557E-2</v>
      </c>
      <c r="O486" s="9" t="s">
        <v>679</v>
      </c>
    </row>
    <row r="487" spans="1:15" x14ac:dyDescent="0.35">
      <c r="A487" s="4">
        <v>44855</v>
      </c>
      <c r="B487" s="6">
        <f t="shared" si="24"/>
        <v>0.54166666666666663</v>
      </c>
      <c r="C487" s="6">
        <f t="shared" si="25"/>
        <v>0.45833333333333331</v>
      </c>
      <c r="D487" s="6">
        <v>0.54166666666666663</v>
      </c>
      <c r="E487" t="s">
        <v>313</v>
      </c>
      <c r="F487" t="s">
        <v>314</v>
      </c>
      <c r="G487" s="5" t="s">
        <v>45</v>
      </c>
      <c r="H487" s="5">
        <v>2017</v>
      </c>
      <c r="I487" t="s">
        <v>315</v>
      </c>
      <c r="J487" t="s">
        <v>71</v>
      </c>
      <c r="K487" t="s">
        <v>72</v>
      </c>
      <c r="L487" t="s">
        <v>35</v>
      </c>
      <c r="M487" t="s">
        <v>35</v>
      </c>
      <c r="N487" s="10">
        <v>3.1909722222222221E-2</v>
      </c>
      <c r="O487" s="9" t="s">
        <v>682</v>
      </c>
    </row>
    <row r="488" spans="1:15" x14ac:dyDescent="0.35">
      <c r="A488" s="4">
        <v>44855</v>
      </c>
      <c r="B488" s="6">
        <f t="shared" si="24"/>
        <v>0.58333333333333337</v>
      </c>
      <c r="C488" s="6">
        <f t="shared" si="25"/>
        <v>0.5</v>
      </c>
      <c r="D488" s="6">
        <v>0.58333333333333337</v>
      </c>
      <c r="E488" t="s">
        <v>446</v>
      </c>
      <c r="F488" t="s">
        <v>447</v>
      </c>
      <c r="G488" s="5" t="s">
        <v>45</v>
      </c>
      <c r="H488" s="5">
        <v>2017</v>
      </c>
      <c r="I488" t="s">
        <v>448</v>
      </c>
      <c r="J488" t="s">
        <v>71</v>
      </c>
      <c r="K488" t="s">
        <v>72</v>
      </c>
      <c r="L488" t="s">
        <v>35</v>
      </c>
      <c r="M488" t="s">
        <v>35</v>
      </c>
      <c r="N488" s="10">
        <v>3.2581018518518516E-2</v>
      </c>
      <c r="O488" s="9" t="s">
        <v>682</v>
      </c>
    </row>
    <row r="489" spans="1:15" x14ac:dyDescent="0.35">
      <c r="A489" s="4">
        <v>44855</v>
      </c>
      <c r="B489" s="6">
        <f t="shared" si="24"/>
        <v>0.625</v>
      </c>
      <c r="C489" s="6">
        <f t="shared" si="25"/>
        <v>0.54166666666666663</v>
      </c>
      <c r="D489" s="6">
        <v>0.625</v>
      </c>
      <c r="E489" t="s">
        <v>457</v>
      </c>
      <c r="F489" t="s">
        <v>458</v>
      </c>
      <c r="G489" s="5" t="s">
        <v>4</v>
      </c>
      <c r="H489" s="5">
        <v>2021</v>
      </c>
      <c r="I489" t="s">
        <v>459</v>
      </c>
      <c r="J489" t="s">
        <v>402</v>
      </c>
      <c r="K489" t="s">
        <v>116</v>
      </c>
      <c r="L489" t="s">
        <v>97</v>
      </c>
      <c r="M489" t="s">
        <v>97</v>
      </c>
      <c r="N489" s="10">
        <v>4.1203703703703706E-3</v>
      </c>
      <c r="O489" s="9" t="s">
        <v>660</v>
      </c>
    </row>
    <row r="490" spans="1:15" x14ac:dyDescent="0.35">
      <c r="A490" s="4">
        <v>44855</v>
      </c>
      <c r="B490" s="6">
        <f t="shared" si="24"/>
        <v>0.6333333333333333</v>
      </c>
      <c r="C490" s="6">
        <f t="shared" si="25"/>
        <v>0.54999999999999993</v>
      </c>
      <c r="D490" s="6">
        <v>0.6333333333333333</v>
      </c>
      <c r="E490" t="s">
        <v>109</v>
      </c>
      <c r="F490" t="s">
        <v>109</v>
      </c>
      <c r="G490" s="5" t="s">
        <v>45</v>
      </c>
      <c r="H490" s="5">
        <v>2014</v>
      </c>
      <c r="I490" t="s">
        <v>110</v>
      </c>
      <c r="J490" t="s">
        <v>111</v>
      </c>
      <c r="K490" t="s">
        <v>112</v>
      </c>
      <c r="L490" t="s">
        <v>35</v>
      </c>
      <c r="M490" t="s">
        <v>14</v>
      </c>
      <c r="N490" s="10">
        <v>0.10416666666666667</v>
      </c>
      <c r="O490" s="9" t="s">
        <v>682</v>
      </c>
    </row>
    <row r="491" spans="1:15" x14ac:dyDescent="0.35">
      <c r="A491" s="4">
        <v>44855</v>
      </c>
      <c r="B491" s="6">
        <f t="shared" si="24"/>
        <v>0.75</v>
      </c>
      <c r="C491" s="6">
        <f t="shared" si="25"/>
        <v>0.66666666666666663</v>
      </c>
      <c r="D491" s="6">
        <v>0.75</v>
      </c>
      <c r="E491" t="s">
        <v>460</v>
      </c>
      <c r="F491" t="s">
        <v>460</v>
      </c>
      <c r="G491" s="5" t="s">
        <v>4</v>
      </c>
      <c r="H491" s="5">
        <v>2019</v>
      </c>
      <c r="I491" t="s">
        <v>461</v>
      </c>
      <c r="J491" t="s">
        <v>462</v>
      </c>
      <c r="K491" t="s">
        <v>463</v>
      </c>
      <c r="L491" t="s">
        <v>8</v>
      </c>
      <c r="M491" t="s">
        <v>8</v>
      </c>
      <c r="N491" s="10">
        <v>8.9178240740740752E-2</v>
      </c>
      <c r="O491" s="9" t="s">
        <v>679</v>
      </c>
    </row>
    <row r="492" spans="1:15" x14ac:dyDescent="0.35">
      <c r="A492" s="4">
        <v>44855</v>
      </c>
      <c r="B492" s="6">
        <f t="shared" si="24"/>
        <v>0.85069444444444453</v>
      </c>
      <c r="C492" s="6">
        <f t="shared" si="25"/>
        <v>0.76736111111111116</v>
      </c>
      <c r="D492" s="6">
        <v>0.85069444444444453</v>
      </c>
      <c r="E492" t="s">
        <v>464</v>
      </c>
      <c r="F492" t="s">
        <v>465</v>
      </c>
      <c r="G492" s="5" t="s">
        <v>4</v>
      </c>
      <c r="H492" s="5">
        <v>2019</v>
      </c>
      <c r="I492" t="s">
        <v>232</v>
      </c>
      <c r="J492" t="s">
        <v>233</v>
      </c>
      <c r="K492" t="s">
        <v>234</v>
      </c>
      <c r="L492" t="s">
        <v>235</v>
      </c>
      <c r="M492" t="s">
        <v>235</v>
      </c>
      <c r="N492" s="10">
        <v>1.9027777777777779E-2</v>
      </c>
      <c r="O492" s="9" t="s">
        <v>679</v>
      </c>
    </row>
    <row r="493" spans="1:15" x14ac:dyDescent="0.35">
      <c r="A493" s="4">
        <v>44855</v>
      </c>
      <c r="B493" s="6">
        <f t="shared" si="24"/>
        <v>0.875</v>
      </c>
      <c r="C493" s="6">
        <f t="shared" si="25"/>
        <v>0.79166666666666663</v>
      </c>
      <c r="D493" s="6">
        <v>0.875</v>
      </c>
      <c r="E493" t="s">
        <v>687</v>
      </c>
      <c r="F493" t="s">
        <v>687</v>
      </c>
      <c r="G493" s="5" t="s">
        <v>4</v>
      </c>
      <c r="H493" s="5">
        <v>2022</v>
      </c>
      <c r="I493" t="s">
        <v>17</v>
      </c>
      <c r="J493" t="s">
        <v>166</v>
      </c>
      <c r="K493" t="s">
        <v>28</v>
      </c>
      <c r="L493" t="s">
        <v>167</v>
      </c>
      <c r="M493" t="s">
        <v>167</v>
      </c>
      <c r="N493" s="10">
        <v>3.4131944444444444E-2</v>
      </c>
      <c r="O493" s="9" t="s">
        <v>682</v>
      </c>
    </row>
    <row r="494" spans="1:15" x14ac:dyDescent="0.35">
      <c r="A494" s="4">
        <v>44855</v>
      </c>
      <c r="B494" s="6">
        <f t="shared" si="24"/>
        <v>0.91666666666666663</v>
      </c>
      <c r="C494" s="6">
        <f t="shared" si="25"/>
        <v>0.83333333333333326</v>
      </c>
      <c r="D494" s="6">
        <v>0.91666666666666663</v>
      </c>
      <c r="E494" t="s">
        <v>466</v>
      </c>
      <c r="F494" t="s">
        <v>467</v>
      </c>
      <c r="G494" s="5" t="s">
        <v>4</v>
      </c>
      <c r="H494" s="5">
        <v>2015</v>
      </c>
      <c r="I494" t="s">
        <v>468</v>
      </c>
      <c r="J494" t="s">
        <v>469</v>
      </c>
      <c r="K494" t="s">
        <v>412</v>
      </c>
      <c r="L494" t="s">
        <v>35</v>
      </c>
      <c r="M494" t="s">
        <v>14</v>
      </c>
      <c r="N494" s="10">
        <v>6.8333333333333343E-2</v>
      </c>
      <c r="O494" s="9" t="s">
        <v>673</v>
      </c>
    </row>
    <row r="495" spans="1:15" x14ac:dyDescent="0.35">
      <c r="A495" s="4">
        <v>44855</v>
      </c>
      <c r="B495" s="6">
        <f t="shared" si="24"/>
        <v>0.99652777777777779</v>
      </c>
      <c r="C495" s="6">
        <f t="shared" si="25"/>
        <v>0.91319444444444442</v>
      </c>
      <c r="D495" s="6">
        <v>0.99652777777777779</v>
      </c>
      <c r="E495" t="s">
        <v>109</v>
      </c>
      <c r="F495" t="s">
        <v>109</v>
      </c>
      <c r="G495" s="5" t="s">
        <v>45</v>
      </c>
      <c r="H495" s="5">
        <v>2014</v>
      </c>
      <c r="I495" t="s">
        <v>110</v>
      </c>
      <c r="J495" t="s">
        <v>111</v>
      </c>
      <c r="K495" t="s">
        <v>112</v>
      </c>
      <c r="L495" t="s">
        <v>35</v>
      </c>
      <c r="M495" t="s">
        <v>14</v>
      </c>
      <c r="N495" s="10">
        <v>0.10416666666666667</v>
      </c>
      <c r="O495" s="9" t="s">
        <v>682</v>
      </c>
    </row>
    <row r="496" spans="1:15" x14ac:dyDescent="0.35">
      <c r="A496" s="4">
        <v>44856</v>
      </c>
      <c r="B496" s="6">
        <f t="shared" si="24"/>
        <v>0.1111111111111111</v>
      </c>
      <c r="C496" s="6">
        <f t="shared" si="25"/>
        <v>2.7777777777777776E-2</v>
      </c>
      <c r="D496" s="6">
        <v>0.1111111111111111</v>
      </c>
      <c r="E496" t="s">
        <v>460</v>
      </c>
      <c r="F496" t="s">
        <v>460</v>
      </c>
      <c r="G496" s="5" t="s">
        <v>4</v>
      </c>
      <c r="H496" s="5">
        <v>2019</v>
      </c>
      <c r="I496" t="s">
        <v>461</v>
      </c>
      <c r="J496" t="s">
        <v>462</v>
      </c>
      <c r="K496" t="s">
        <v>463</v>
      </c>
      <c r="L496" t="s">
        <v>8</v>
      </c>
      <c r="M496" t="s">
        <v>8</v>
      </c>
      <c r="N496" s="10">
        <v>8.9178240740740752E-2</v>
      </c>
      <c r="O496" s="9" t="s">
        <v>679</v>
      </c>
    </row>
    <row r="497" spans="1:15" x14ac:dyDescent="0.35">
      <c r="A497" s="4">
        <v>44856</v>
      </c>
      <c r="B497" s="6">
        <f t="shared" si="24"/>
        <v>0.21180555555555555</v>
      </c>
      <c r="C497" s="6">
        <f t="shared" si="25"/>
        <v>0.12847222222222221</v>
      </c>
      <c r="D497" s="6">
        <v>0.21180555555555555</v>
      </c>
      <c r="E497" t="s">
        <v>687</v>
      </c>
      <c r="F497" t="s">
        <v>687</v>
      </c>
      <c r="G497" s="5" t="s">
        <v>4</v>
      </c>
      <c r="H497" s="5">
        <v>2022</v>
      </c>
      <c r="I497" t="s">
        <v>17</v>
      </c>
      <c r="J497" t="s">
        <v>166</v>
      </c>
      <c r="K497" t="s">
        <v>28</v>
      </c>
      <c r="L497" t="s">
        <v>167</v>
      </c>
      <c r="M497" t="s">
        <v>167</v>
      </c>
      <c r="N497" s="10">
        <v>3.4131944444444444E-2</v>
      </c>
      <c r="O497" s="9" t="s">
        <v>682</v>
      </c>
    </row>
    <row r="498" spans="1:15" x14ac:dyDescent="0.35">
      <c r="A498" s="4">
        <v>44856</v>
      </c>
      <c r="B498" s="6">
        <f t="shared" si="24"/>
        <v>0.25</v>
      </c>
      <c r="C498" s="6">
        <f t="shared" si="25"/>
        <v>0.16666666666666669</v>
      </c>
      <c r="D498" s="6">
        <v>0.25</v>
      </c>
      <c r="E498" t="s">
        <v>470</v>
      </c>
      <c r="F498" t="s">
        <v>471</v>
      </c>
      <c r="G498" s="5" t="s">
        <v>4</v>
      </c>
      <c r="H498" s="5">
        <v>2019</v>
      </c>
      <c r="I498" t="s">
        <v>232</v>
      </c>
      <c r="J498" t="s">
        <v>233</v>
      </c>
      <c r="K498" t="s">
        <v>234</v>
      </c>
      <c r="L498" t="s">
        <v>235</v>
      </c>
      <c r="M498" t="s">
        <v>235</v>
      </c>
      <c r="N498" s="10">
        <v>1.894675925925926E-2</v>
      </c>
      <c r="O498" s="9" t="s">
        <v>679</v>
      </c>
    </row>
    <row r="499" spans="1:15" x14ac:dyDescent="0.35">
      <c r="A499" s="4">
        <v>44856</v>
      </c>
      <c r="B499" s="6">
        <f t="shared" si="24"/>
        <v>0.27083333333333331</v>
      </c>
      <c r="C499" s="6">
        <f t="shared" si="25"/>
        <v>0.1875</v>
      </c>
      <c r="D499" s="6">
        <v>0.27083333333333331</v>
      </c>
      <c r="E499" t="s">
        <v>472</v>
      </c>
      <c r="F499" t="s">
        <v>473</v>
      </c>
      <c r="G499" s="5" t="s">
        <v>4</v>
      </c>
      <c r="H499" s="5">
        <v>2021</v>
      </c>
      <c r="I499" t="s">
        <v>17</v>
      </c>
      <c r="J499" t="s">
        <v>18</v>
      </c>
      <c r="K499" t="s">
        <v>19</v>
      </c>
      <c r="L499" t="s">
        <v>20</v>
      </c>
      <c r="M499" t="s">
        <v>20</v>
      </c>
      <c r="N499" s="10">
        <v>3.30787037037037E-2</v>
      </c>
      <c r="O499" s="9" t="s">
        <v>682</v>
      </c>
    </row>
    <row r="500" spans="1:15" x14ac:dyDescent="0.35">
      <c r="A500" s="4">
        <v>44856</v>
      </c>
      <c r="B500" s="6">
        <f t="shared" si="24"/>
        <v>0.3125</v>
      </c>
      <c r="C500" s="6">
        <f t="shared" si="25"/>
        <v>0.22916666666666669</v>
      </c>
      <c r="D500" s="6">
        <v>0.3125</v>
      </c>
      <c r="E500" s="7" t="s">
        <v>670</v>
      </c>
      <c r="F500" s="7" t="s">
        <v>671</v>
      </c>
      <c r="G500" s="8"/>
      <c r="H500" s="8"/>
      <c r="I500" s="7"/>
      <c r="J500" s="7"/>
      <c r="K500" s="7"/>
      <c r="L500" s="7"/>
      <c r="M500" s="7"/>
      <c r="N500" s="8"/>
      <c r="O500" s="7"/>
    </row>
    <row r="501" spans="1:15" x14ac:dyDescent="0.35">
      <c r="A501" s="4">
        <v>44856</v>
      </c>
      <c r="B501" s="6">
        <f t="shared" si="24"/>
        <v>0.33333333333333331</v>
      </c>
      <c r="C501" s="6">
        <f t="shared" si="25"/>
        <v>0.25</v>
      </c>
      <c r="D501" s="6">
        <v>0.33333333333333331</v>
      </c>
      <c r="E501" s="7" t="s">
        <v>670</v>
      </c>
      <c r="F501" s="7" t="s">
        <v>671</v>
      </c>
      <c r="G501" s="8"/>
      <c r="H501" s="8"/>
      <c r="I501" s="7"/>
      <c r="J501" s="7"/>
      <c r="K501" s="7"/>
      <c r="L501" s="7"/>
      <c r="M501" s="7"/>
      <c r="N501" s="8"/>
      <c r="O501" s="7"/>
    </row>
    <row r="502" spans="1:15" x14ac:dyDescent="0.35">
      <c r="A502" s="4">
        <v>44856</v>
      </c>
      <c r="B502" s="6">
        <f t="shared" si="24"/>
        <v>0.35416666666666669</v>
      </c>
      <c r="C502" s="6">
        <f t="shared" si="25"/>
        <v>0.27083333333333337</v>
      </c>
      <c r="D502" s="6">
        <v>0.35416666666666669</v>
      </c>
      <c r="E502" s="7" t="s">
        <v>670</v>
      </c>
      <c r="F502" s="7" t="s">
        <v>671</v>
      </c>
      <c r="G502" s="8"/>
      <c r="H502" s="8"/>
      <c r="I502" s="7"/>
      <c r="J502" s="7"/>
      <c r="K502" s="7"/>
      <c r="L502" s="7"/>
      <c r="M502" s="7"/>
      <c r="N502" s="8"/>
      <c r="O502" s="7"/>
    </row>
    <row r="503" spans="1:15" x14ac:dyDescent="0.35">
      <c r="A503" s="4">
        <v>44856</v>
      </c>
      <c r="B503" s="6">
        <f t="shared" si="24"/>
        <v>0.375</v>
      </c>
      <c r="C503" s="6">
        <f t="shared" si="25"/>
        <v>0.29166666666666669</v>
      </c>
      <c r="D503" s="6">
        <v>0.375</v>
      </c>
      <c r="E503" s="7" t="s">
        <v>670</v>
      </c>
      <c r="F503" s="7" t="s">
        <v>671</v>
      </c>
      <c r="G503" s="8"/>
      <c r="H503" s="8"/>
      <c r="I503" s="7"/>
      <c r="J503" s="7"/>
      <c r="K503" s="7"/>
      <c r="L503" s="7"/>
      <c r="M503" s="7"/>
      <c r="N503" s="8"/>
      <c r="O503" s="7"/>
    </row>
    <row r="504" spans="1:15" x14ac:dyDescent="0.35">
      <c r="A504" s="4">
        <v>44856</v>
      </c>
      <c r="B504" s="6">
        <f t="shared" si="24"/>
        <v>0.39583333333333331</v>
      </c>
      <c r="C504" s="6">
        <f t="shared" si="25"/>
        <v>0.3125</v>
      </c>
      <c r="D504" s="6">
        <v>0.39583333333333331</v>
      </c>
      <c r="E504" s="7" t="s">
        <v>670</v>
      </c>
      <c r="F504" s="7" t="s">
        <v>671</v>
      </c>
      <c r="G504" s="8"/>
      <c r="H504" s="8"/>
      <c r="I504" s="7"/>
      <c r="J504" s="7"/>
      <c r="K504" s="7"/>
      <c r="L504" s="7"/>
      <c r="M504" s="7"/>
      <c r="N504" s="8"/>
      <c r="O504" s="7"/>
    </row>
    <row r="505" spans="1:15" x14ac:dyDescent="0.35">
      <c r="A505" s="4">
        <v>44856</v>
      </c>
      <c r="B505" s="6">
        <f t="shared" si="24"/>
        <v>0.41666666666666669</v>
      </c>
      <c r="C505" s="6">
        <f t="shared" ref="C505:C536" si="26">D505-$P$1</f>
        <v>0.33333333333333337</v>
      </c>
      <c r="D505" s="6">
        <v>0.41666666666666669</v>
      </c>
      <c r="E505" s="7" t="s">
        <v>670</v>
      </c>
      <c r="F505" s="7" t="s">
        <v>671</v>
      </c>
      <c r="G505" s="8"/>
      <c r="H505" s="8"/>
      <c r="I505" s="7"/>
      <c r="J505" s="7"/>
      <c r="K505" s="7"/>
      <c r="L505" s="7"/>
      <c r="M505" s="7"/>
      <c r="N505" s="8"/>
      <c r="O505" s="7"/>
    </row>
    <row r="506" spans="1:15" x14ac:dyDescent="0.35">
      <c r="A506" s="4">
        <v>44856</v>
      </c>
      <c r="B506" s="6">
        <f t="shared" si="24"/>
        <v>0.4375</v>
      </c>
      <c r="C506" s="6">
        <f t="shared" si="26"/>
        <v>0.35416666666666669</v>
      </c>
      <c r="D506" s="6">
        <v>0.4375</v>
      </c>
      <c r="E506" s="7" t="s">
        <v>670</v>
      </c>
      <c r="F506" s="7" t="s">
        <v>671</v>
      </c>
      <c r="G506" s="8"/>
      <c r="H506" s="8"/>
      <c r="I506" s="7"/>
      <c r="J506" s="7"/>
      <c r="K506" s="7"/>
      <c r="L506" s="7"/>
      <c r="M506" s="7"/>
      <c r="N506" s="8"/>
      <c r="O506" s="7"/>
    </row>
    <row r="507" spans="1:15" x14ac:dyDescent="0.35">
      <c r="A507" s="4">
        <v>44856</v>
      </c>
      <c r="B507" s="6">
        <f t="shared" si="24"/>
        <v>0.45833333333333331</v>
      </c>
      <c r="C507" s="6">
        <f t="shared" si="26"/>
        <v>0.375</v>
      </c>
      <c r="D507" s="6">
        <v>0.45833333333333331</v>
      </c>
      <c r="E507" t="s">
        <v>472</v>
      </c>
      <c r="F507" t="s">
        <v>473</v>
      </c>
      <c r="G507" s="5" t="s">
        <v>4</v>
      </c>
      <c r="H507" s="5">
        <v>2021</v>
      </c>
      <c r="I507" t="s">
        <v>17</v>
      </c>
      <c r="J507" t="s">
        <v>18</v>
      </c>
      <c r="K507" t="s">
        <v>19</v>
      </c>
      <c r="L507" t="s">
        <v>20</v>
      </c>
      <c r="M507" t="s">
        <v>20</v>
      </c>
      <c r="N507" s="10">
        <v>3.30787037037037E-2</v>
      </c>
      <c r="O507" s="9" t="s">
        <v>682</v>
      </c>
    </row>
    <row r="508" spans="1:15" x14ac:dyDescent="0.35">
      <c r="A508" s="4">
        <v>44856</v>
      </c>
      <c r="B508" s="6">
        <f t="shared" si="24"/>
        <v>0.5</v>
      </c>
      <c r="C508" s="6">
        <f t="shared" si="26"/>
        <v>0.41666666666666669</v>
      </c>
      <c r="D508" s="6">
        <v>0.5</v>
      </c>
      <c r="E508" t="s">
        <v>470</v>
      </c>
      <c r="F508" t="s">
        <v>471</v>
      </c>
      <c r="G508" s="5" t="s">
        <v>4</v>
      </c>
      <c r="H508" s="5">
        <v>2019</v>
      </c>
      <c r="I508" t="s">
        <v>232</v>
      </c>
      <c r="J508" t="s">
        <v>233</v>
      </c>
      <c r="K508" t="s">
        <v>234</v>
      </c>
      <c r="L508" t="s">
        <v>235</v>
      </c>
      <c r="M508" t="s">
        <v>235</v>
      </c>
      <c r="N508" s="10">
        <v>1.894675925925926E-2</v>
      </c>
      <c r="O508" s="9" t="s">
        <v>679</v>
      </c>
    </row>
    <row r="509" spans="1:15" x14ac:dyDescent="0.35">
      <c r="A509" s="4">
        <v>44856</v>
      </c>
      <c r="B509" s="6">
        <f t="shared" si="24"/>
        <v>0.52430555555555558</v>
      </c>
      <c r="C509" s="6">
        <f t="shared" si="26"/>
        <v>0.44097222222222227</v>
      </c>
      <c r="D509" s="6">
        <v>0.52430555555555558</v>
      </c>
      <c r="E509" t="s">
        <v>460</v>
      </c>
      <c r="F509" t="s">
        <v>460</v>
      </c>
      <c r="G509" s="5" t="s">
        <v>4</v>
      </c>
      <c r="H509" s="5">
        <v>2019</v>
      </c>
      <c r="I509" t="s">
        <v>461</v>
      </c>
      <c r="J509" t="s">
        <v>462</v>
      </c>
      <c r="K509" t="s">
        <v>463</v>
      </c>
      <c r="L509" t="s">
        <v>8</v>
      </c>
      <c r="M509" t="s">
        <v>8</v>
      </c>
      <c r="N509" s="10">
        <v>8.9178240740740752E-2</v>
      </c>
      <c r="O509" s="9" t="s">
        <v>679</v>
      </c>
    </row>
    <row r="510" spans="1:15" x14ac:dyDescent="0.35">
      <c r="A510" s="4">
        <v>44856</v>
      </c>
      <c r="B510" s="6">
        <f t="shared" si="24"/>
        <v>0.625</v>
      </c>
      <c r="C510" s="6">
        <f t="shared" si="26"/>
        <v>0.54166666666666663</v>
      </c>
      <c r="D510" s="6">
        <v>0.625</v>
      </c>
      <c r="E510" t="s">
        <v>687</v>
      </c>
      <c r="F510" t="s">
        <v>687</v>
      </c>
      <c r="G510" s="5" t="s">
        <v>4</v>
      </c>
      <c r="H510" s="5">
        <v>2022</v>
      </c>
      <c r="I510" t="s">
        <v>17</v>
      </c>
      <c r="J510" t="s">
        <v>166</v>
      </c>
      <c r="K510" t="s">
        <v>28</v>
      </c>
      <c r="L510" t="s">
        <v>167</v>
      </c>
      <c r="M510" t="s">
        <v>167</v>
      </c>
      <c r="N510" s="10">
        <v>3.4131944444444444E-2</v>
      </c>
      <c r="O510" s="9" t="s">
        <v>682</v>
      </c>
    </row>
    <row r="511" spans="1:15" x14ac:dyDescent="0.35">
      <c r="A511" s="4">
        <v>44856</v>
      </c>
      <c r="B511" s="6">
        <f t="shared" si="24"/>
        <v>0.66666666666666663</v>
      </c>
      <c r="C511" s="6">
        <f t="shared" si="26"/>
        <v>0.58333333333333326</v>
      </c>
      <c r="D511" s="6">
        <v>0.66666666666666663</v>
      </c>
      <c r="E511" t="s">
        <v>37</v>
      </c>
      <c r="F511" t="s">
        <v>37</v>
      </c>
      <c r="G511" s="5" t="s">
        <v>4</v>
      </c>
      <c r="H511" s="5">
        <v>2022</v>
      </c>
      <c r="I511" t="s">
        <v>689</v>
      </c>
      <c r="K511" t="s">
        <v>494</v>
      </c>
      <c r="L511" s="9" t="s">
        <v>30</v>
      </c>
      <c r="M511" t="s">
        <v>30</v>
      </c>
      <c r="N511" s="10">
        <v>2.6041666666666665E-3</v>
      </c>
      <c r="O511" s="9" t="s">
        <v>660</v>
      </c>
    </row>
    <row r="512" spans="1:15" x14ac:dyDescent="0.35">
      <c r="A512" s="4">
        <v>44856</v>
      </c>
      <c r="B512" s="6">
        <f t="shared" si="24"/>
        <v>0.67013888888888884</v>
      </c>
      <c r="C512" s="6">
        <f t="shared" si="26"/>
        <v>0.58680555555555547</v>
      </c>
      <c r="D512" s="6">
        <v>0.67013888888888884</v>
      </c>
      <c r="E512" t="s">
        <v>466</v>
      </c>
      <c r="F512" t="s">
        <v>467</v>
      </c>
      <c r="G512" s="5" t="s">
        <v>4</v>
      </c>
      <c r="H512" s="5">
        <v>2015</v>
      </c>
      <c r="I512" t="s">
        <v>468</v>
      </c>
      <c r="J512" t="s">
        <v>469</v>
      </c>
      <c r="K512" t="s">
        <v>412</v>
      </c>
      <c r="L512" t="s">
        <v>35</v>
      </c>
      <c r="M512" t="s">
        <v>14</v>
      </c>
      <c r="N512" s="10">
        <v>6.8333333333333343E-2</v>
      </c>
      <c r="O512" s="9" t="s">
        <v>673</v>
      </c>
    </row>
    <row r="513" spans="1:15" x14ac:dyDescent="0.35">
      <c r="A513" s="4">
        <v>44856</v>
      </c>
      <c r="B513" s="6">
        <f t="shared" si="24"/>
        <v>0.75</v>
      </c>
      <c r="C513" s="6">
        <f t="shared" si="26"/>
        <v>0.66666666666666663</v>
      </c>
      <c r="D513" s="6">
        <v>0.75</v>
      </c>
      <c r="E513" t="s">
        <v>474</v>
      </c>
      <c r="F513" t="s">
        <v>474</v>
      </c>
      <c r="G513" s="5" t="s">
        <v>4</v>
      </c>
      <c r="H513" s="5">
        <v>2018</v>
      </c>
      <c r="I513" t="s">
        <v>475</v>
      </c>
      <c r="J513" t="s">
        <v>476</v>
      </c>
      <c r="K513" t="s">
        <v>477</v>
      </c>
      <c r="L513" t="s">
        <v>97</v>
      </c>
      <c r="M513" t="s">
        <v>97</v>
      </c>
      <c r="N513" s="10">
        <v>6.1967592592592595E-2</v>
      </c>
      <c r="O513" s="9" t="s">
        <v>683</v>
      </c>
    </row>
    <row r="514" spans="1:15" x14ac:dyDescent="0.35">
      <c r="A514" s="4">
        <v>44856</v>
      </c>
      <c r="B514" s="6">
        <f t="shared" ref="B514:B577" si="27">D514</f>
        <v>0.82291666666666663</v>
      </c>
      <c r="C514" s="6">
        <f t="shared" si="26"/>
        <v>0.73958333333333326</v>
      </c>
      <c r="D514" s="6">
        <v>0.82291666666666663</v>
      </c>
      <c r="E514" t="s">
        <v>275</v>
      </c>
      <c r="F514" t="s">
        <v>275</v>
      </c>
      <c r="G514" s="5" t="s">
        <v>45</v>
      </c>
      <c r="H514" s="5">
        <v>2013</v>
      </c>
      <c r="I514" t="s">
        <v>276</v>
      </c>
      <c r="J514" t="s">
        <v>47</v>
      </c>
      <c r="K514" t="s">
        <v>48</v>
      </c>
      <c r="L514" t="s">
        <v>35</v>
      </c>
      <c r="M514" t="s">
        <v>35</v>
      </c>
      <c r="N514" s="10">
        <v>4.0219907407407406E-2</v>
      </c>
      <c r="O514" s="9" t="s">
        <v>681</v>
      </c>
    </row>
    <row r="515" spans="1:15" x14ac:dyDescent="0.35">
      <c r="A515" s="4">
        <v>44856</v>
      </c>
      <c r="B515" s="6">
        <f t="shared" si="27"/>
        <v>0.87152777777777779</v>
      </c>
      <c r="C515" s="6">
        <f t="shared" si="26"/>
        <v>0.78819444444444442</v>
      </c>
      <c r="D515" s="6">
        <v>0.87152777777777779</v>
      </c>
      <c r="E515" t="s">
        <v>404</v>
      </c>
      <c r="F515" t="s">
        <v>404</v>
      </c>
      <c r="G515" s="5" t="s">
        <v>45</v>
      </c>
      <c r="H515" s="5">
        <v>2013</v>
      </c>
      <c r="I515" t="s">
        <v>405</v>
      </c>
      <c r="J515" t="s">
        <v>47</v>
      </c>
      <c r="K515" t="s">
        <v>48</v>
      </c>
      <c r="L515" t="s">
        <v>35</v>
      </c>
      <c r="M515" t="s">
        <v>35</v>
      </c>
      <c r="N515" s="10">
        <v>4.0219907407407406E-2</v>
      </c>
      <c r="O515" s="9" t="s">
        <v>681</v>
      </c>
    </row>
    <row r="516" spans="1:15" x14ac:dyDescent="0.35">
      <c r="A516" s="4">
        <v>44856</v>
      </c>
      <c r="B516" s="6">
        <f t="shared" si="27"/>
        <v>0.91666666666666663</v>
      </c>
      <c r="C516" s="6">
        <f t="shared" si="26"/>
        <v>0.83333333333333326</v>
      </c>
      <c r="D516" s="6">
        <v>0.91666666666666663</v>
      </c>
      <c r="E516" t="s">
        <v>478</v>
      </c>
      <c r="F516" t="s">
        <v>479</v>
      </c>
      <c r="G516" s="5" t="s">
        <v>45</v>
      </c>
      <c r="H516" s="5">
        <v>2009</v>
      </c>
      <c r="I516" t="s">
        <v>480</v>
      </c>
      <c r="J516" t="s">
        <v>481</v>
      </c>
      <c r="K516" t="s">
        <v>482</v>
      </c>
      <c r="L516" t="s">
        <v>35</v>
      </c>
      <c r="M516" t="s">
        <v>35</v>
      </c>
      <c r="N516" s="10">
        <v>6.9525462962962969E-2</v>
      </c>
      <c r="O516" s="9" t="s">
        <v>682</v>
      </c>
    </row>
    <row r="517" spans="1:15" x14ac:dyDescent="0.35">
      <c r="A517" s="4">
        <v>44856</v>
      </c>
      <c r="B517" s="6">
        <f t="shared" si="27"/>
        <v>0.99305555555555547</v>
      </c>
      <c r="C517" s="6">
        <f t="shared" si="26"/>
        <v>0.9097222222222221</v>
      </c>
      <c r="D517" s="6">
        <v>0.99305555555555547</v>
      </c>
      <c r="E517" t="s">
        <v>483</v>
      </c>
      <c r="F517" t="s">
        <v>484</v>
      </c>
      <c r="G517" s="5" t="s">
        <v>45</v>
      </c>
      <c r="H517" s="5">
        <v>2005</v>
      </c>
      <c r="I517" t="s">
        <v>485</v>
      </c>
      <c r="J517" t="s">
        <v>486</v>
      </c>
      <c r="K517" t="s">
        <v>487</v>
      </c>
      <c r="L517" t="s">
        <v>218</v>
      </c>
      <c r="M517" t="s">
        <v>218</v>
      </c>
      <c r="N517" s="10">
        <v>8.0891203703703715E-2</v>
      </c>
      <c r="O517" s="9" t="s">
        <v>683</v>
      </c>
    </row>
    <row r="518" spans="1:15" x14ac:dyDescent="0.35">
      <c r="A518" s="4">
        <v>44857</v>
      </c>
      <c r="B518" s="6">
        <f t="shared" si="27"/>
        <v>8.6805555555555566E-2</v>
      </c>
      <c r="C518" s="6">
        <f t="shared" si="26"/>
        <v>3.4722222222222376E-3</v>
      </c>
      <c r="D518" s="6">
        <v>8.6805555555555566E-2</v>
      </c>
      <c r="E518" t="s">
        <v>474</v>
      </c>
      <c r="F518" t="s">
        <v>474</v>
      </c>
      <c r="G518" s="5" t="s">
        <v>4</v>
      </c>
      <c r="H518" s="5">
        <v>2018</v>
      </c>
      <c r="I518" t="s">
        <v>475</v>
      </c>
      <c r="J518" t="s">
        <v>476</v>
      </c>
      <c r="K518" t="s">
        <v>477</v>
      </c>
      <c r="L518" t="s">
        <v>97</v>
      </c>
      <c r="M518" t="s">
        <v>97</v>
      </c>
      <c r="N518" s="10">
        <v>6.1967592592592595E-2</v>
      </c>
      <c r="O518" s="9" t="s">
        <v>683</v>
      </c>
    </row>
    <row r="519" spans="1:15" x14ac:dyDescent="0.35">
      <c r="A519" s="4">
        <v>44857</v>
      </c>
      <c r="B519" s="6">
        <f t="shared" si="27"/>
        <v>0.15972222222222224</v>
      </c>
      <c r="C519" s="6">
        <f t="shared" si="26"/>
        <v>7.6388888888888909E-2</v>
      </c>
      <c r="D519" s="6">
        <v>0.15972222222222224</v>
      </c>
      <c r="E519" t="s">
        <v>275</v>
      </c>
      <c r="F519" t="s">
        <v>275</v>
      </c>
      <c r="G519" s="5" t="s">
        <v>45</v>
      </c>
      <c r="H519" s="5">
        <v>2013</v>
      </c>
      <c r="I519" t="s">
        <v>276</v>
      </c>
      <c r="J519" t="s">
        <v>47</v>
      </c>
      <c r="K519" t="s">
        <v>48</v>
      </c>
      <c r="L519" t="s">
        <v>35</v>
      </c>
      <c r="M519" t="s">
        <v>35</v>
      </c>
      <c r="N519" s="10">
        <v>4.0219907407407406E-2</v>
      </c>
      <c r="O519" s="9" t="s">
        <v>681</v>
      </c>
    </row>
    <row r="520" spans="1:15" x14ac:dyDescent="0.35">
      <c r="A520" s="4">
        <v>44857</v>
      </c>
      <c r="B520" s="6">
        <f t="shared" si="27"/>
        <v>0.20833333333333334</v>
      </c>
      <c r="C520" s="6">
        <f t="shared" si="26"/>
        <v>0.125</v>
      </c>
      <c r="D520" s="6">
        <v>0.20833333333333334</v>
      </c>
      <c r="E520" t="s">
        <v>404</v>
      </c>
      <c r="F520" t="s">
        <v>404</v>
      </c>
      <c r="G520" s="5" t="s">
        <v>45</v>
      </c>
      <c r="H520" s="5">
        <v>2013</v>
      </c>
      <c r="I520" t="s">
        <v>405</v>
      </c>
      <c r="J520" t="s">
        <v>47</v>
      </c>
      <c r="K520" t="s">
        <v>48</v>
      </c>
      <c r="L520" t="s">
        <v>35</v>
      </c>
      <c r="M520" t="s">
        <v>35</v>
      </c>
      <c r="N520" s="10">
        <v>4.0219907407407406E-2</v>
      </c>
      <c r="O520" s="9" t="s">
        <v>681</v>
      </c>
    </row>
    <row r="521" spans="1:15" x14ac:dyDescent="0.35">
      <c r="A521" s="4">
        <v>44857</v>
      </c>
      <c r="B521" s="6">
        <f t="shared" si="27"/>
        <v>0.25</v>
      </c>
      <c r="C521" s="6">
        <f t="shared" si="26"/>
        <v>0.16666666666666669</v>
      </c>
      <c r="D521" s="6">
        <v>0.25</v>
      </c>
      <c r="E521" t="s">
        <v>488</v>
      </c>
      <c r="F521" t="s">
        <v>489</v>
      </c>
      <c r="G521" s="5" t="s">
        <v>4</v>
      </c>
      <c r="H521" s="5">
        <v>2019</v>
      </c>
      <c r="I521" t="s">
        <v>232</v>
      </c>
      <c r="J521" t="s">
        <v>233</v>
      </c>
      <c r="K521" t="s">
        <v>234</v>
      </c>
      <c r="L521" t="s">
        <v>235</v>
      </c>
      <c r="M521" t="s">
        <v>235</v>
      </c>
      <c r="N521" s="10">
        <v>1.7777777777777778E-2</v>
      </c>
      <c r="O521" s="9" t="s">
        <v>679</v>
      </c>
    </row>
    <row r="522" spans="1:15" x14ac:dyDescent="0.35">
      <c r="A522" s="4">
        <v>44857</v>
      </c>
      <c r="B522" s="6">
        <f t="shared" si="27"/>
        <v>0.27083333333333331</v>
      </c>
      <c r="C522" s="6">
        <f t="shared" si="26"/>
        <v>0.1875</v>
      </c>
      <c r="D522" s="6">
        <v>0.27083333333333331</v>
      </c>
      <c r="E522" t="s">
        <v>490</v>
      </c>
      <c r="F522" t="s">
        <v>491</v>
      </c>
      <c r="G522" s="5" t="s">
        <v>4</v>
      </c>
      <c r="H522" s="5">
        <v>2021</v>
      </c>
      <c r="I522" t="s">
        <v>17</v>
      </c>
      <c r="J522" t="s">
        <v>18</v>
      </c>
      <c r="K522" t="s">
        <v>19</v>
      </c>
      <c r="L522" t="s">
        <v>20</v>
      </c>
      <c r="M522" t="s">
        <v>20</v>
      </c>
      <c r="N522" s="10">
        <v>3.412037037037037E-2</v>
      </c>
      <c r="O522" s="9" t="s">
        <v>682</v>
      </c>
    </row>
    <row r="523" spans="1:15" x14ac:dyDescent="0.35">
      <c r="A523" s="4">
        <v>44857</v>
      </c>
      <c r="B523" s="6">
        <f t="shared" si="27"/>
        <v>0.3125</v>
      </c>
      <c r="C523" s="6">
        <f t="shared" si="26"/>
        <v>0.22916666666666669</v>
      </c>
      <c r="D523" s="6">
        <v>0.3125</v>
      </c>
      <c r="E523" s="7" t="s">
        <v>670</v>
      </c>
      <c r="F523" s="7" t="s">
        <v>671</v>
      </c>
      <c r="G523" s="8"/>
      <c r="H523" s="8"/>
      <c r="I523" s="7"/>
      <c r="J523" s="7"/>
      <c r="K523" s="7"/>
      <c r="L523" s="7"/>
      <c r="M523" s="7"/>
      <c r="N523" s="8"/>
      <c r="O523" s="7"/>
    </row>
    <row r="524" spans="1:15" x14ac:dyDescent="0.35">
      <c r="A524" s="4">
        <v>44857</v>
      </c>
      <c r="B524" s="6">
        <f t="shared" si="27"/>
        <v>0.33333333333333331</v>
      </c>
      <c r="C524" s="6">
        <f t="shared" si="26"/>
        <v>0.25</v>
      </c>
      <c r="D524" s="6">
        <v>0.33333333333333331</v>
      </c>
      <c r="E524" s="7" t="s">
        <v>670</v>
      </c>
      <c r="F524" s="7" t="s">
        <v>671</v>
      </c>
      <c r="G524" s="8"/>
      <c r="H524" s="8"/>
      <c r="I524" s="7"/>
      <c r="J524" s="7"/>
      <c r="K524" s="7"/>
      <c r="L524" s="7"/>
      <c r="M524" s="7"/>
      <c r="N524" s="8"/>
      <c r="O524" s="7"/>
    </row>
    <row r="525" spans="1:15" x14ac:dyDescent="0.35">
      <c r="A525" s="4">
        <v>44857</v>
      </c>
      <c r="B525" s="6">
        <f t="shared" si="27"/>
        <v>0.35416666666666669</v>
      </c>
      <c r="C525" s="6">
        <f t="shared" si="26"/>
        <v>0.27083333333333337</v>
      </c>
      <c r="D525" s="6">
        <v>0.35416666666666669</v>
      </c>
      <c r="E525" s="7" t="s">
        <v>670</v>
      </c>
      <c r="F525" s="7" t="s">
        <v>671</v>
      </c>
      <c r="G525" s="8"/>
      <c r="H525" s="8"/>
      <c r="I525" s="7"/>
      <c r="J525" s="7"/>
      <c r="K525" s="7"/>
      <c r="L525" s="7"/>
      <c r="M525" s="7"/>
      <c r="N525" s="8"/>
      <c r="O525" s="7"/>
    </row>
    <row r="526" spans="1:15" x14ac:dyDescent="0.35">
      <c r="A526" s="4">
        <v>44857</v>
      </c>
      <c r="B526" s="6">
        <f t="shared" si="27"/>
        <v>0.375</v>
      </c>
      <c r="C526" s="6">
        <f t="shared" si="26"/>
        <v>0.29166666666666669</v>
      </c>
      <c r="D526" s="6">
        <v>0.375</v>
      </c>
      <c r="E526" s="7" t="s">
        <v>670</v>
      </c>
      <c r="F526" s="7" t="s">
        <v>671</v>
      </c>
      <c r="G526" s="8"/>
      <c r="H526" s="8"/>
      <c r="I526" s="7"/>
      <c r="J526" s="7"/>
      <c r="K526" s="7"/>
      <c r="L526" s="7"/>
      <c r="M526" s="7"/>
      <c r="N526" s="8"/>
      <c r="O526" s="7"/>
    </row>
    <row r="527" spans="1:15" x14ac:dyDescent="0.35">
      <c r="A527" s="4">
        <v>44857</v>
      </c>
      <c r="B527" s="6">
        <f t="shared" si="27"/>
        <v>0.39583333333333331</v>
      </c>
      <c r="C527" s="6">
        <f t="shared" si="26"/>
        <v>0.3125</v>
      </c>
      <c r="D527" s="6">
        <v>0.39583333333333331</v>
      </c>
      <c r="E527" s="7" t="s">
        <v>670</v>
      </c>
      <c r="F527" s="7" t="s">
        <v>671</v>
      </c>
      <c r="G527" s="8"/>
      <c r="H527" s="8"/>
      <c r="I527" s="7"/>
      <c r="J527" s="7"/>
      <c r="K527" s="7"/>
      <c r="L527" s="7"/>
      <c r="M527" s="7"/>
      <c r="N527" s="8"/>
      <c r="O527" s="7"/>
    </row>
    <row r="528" spans="1:15" x14ac:dyDescent="0.35">
      <c r="A528" s="4">
        <v>44857</v>
      </c>
      <c r="B528" s="6">
        <f t="shared" si="27"/>
        <v>0.41666666666666669</v>
      </c>
      <c r="C528" s="6">
        <f t="shared" si="26"/>
        <v>0.33333333333333337</v>
      </c>
      <c r="D528" s="6">
        <v>0.41666666666666669</v>
      </c>
      <c r="E528" s="7" t="s">
        <v>670</v>
      </c>
      <c r="F528" s="7" t="s">
        <v>671</v>
      </c>
      <c r="G528" s="8"/>
      <c r="H528" s="8"/>
      <c r="I528" s="7"/>
      <c r="J528" s="7"/>
      <c r="K528" s="7"/>
      <c r="L528" s="7"/>
      <c r="M528" s="7"/>
      <c r="N528" s="8"/>
      <c r="O528" s="7"/>
    </row>
    <row r="529" spans="1:15" x14ac:dyDescent="0.35">
      <c r="A529" s="4">
        <v>44857</v>
      </c>
      <c r="B529" s="6">
        <f t="shared" si="27"/>
        <v>0.4375</v>
      </c>
      <c r="C529" s="6">
        <f t="shared" si="26"/>
        <v>0.35416666666666669</v>
      </c>
      <c r="D529" s="6">
        <v>0.4375</v>
      </c>
      <c r="E529" s="7" t="s">
        <v>670</v>
      </c>
      <c r="F529" s="7" t="s">
        <v>671</v>
      </c>
      <c r="G529" s="8"/>
      <c r="H529" s="8"/>
      <c r="I529" s="7"/>
      <c r="J529" s="7"/>
      <c r="K529" s="7"/>
      <c r="L529" s="7"/>
      <c r="M529" s="7"/>
      <c r="N529" s="8"/>
      <c r="O529" s="7"/>
    </row>
    <row r="530" spans="1:15" x14ac:dyDescent="0.35">
      <c r="A530" s="4">
        <v>44857</v>
      </c>
      <c r="B530" s="6">
        <f t="shared" si="27"/>
        <v>0.45833333333333331</v>
      </c>
      <c r="C530" s="6">
        <f t="shared" si="26"/>
        <v>0.375</v>
      </c>
      <c r="D530" s="6">
        <v>0.45833333333333331</v>
      </c>
      <c r="E530" t="s">
        <v>490</v>
      </c>
      <c r="F530" t="s">
        <v>491</v>
      </c>
      <c r="G530" s="5" t="s">
        <v>4</v>
      </c>
      <c r="H530" s="5">
        <v>2021</v>
      </c>
      <c r="I530" t="s">
        <v>17</v>
      </c>
      <c r="J530" t="s">
        <v>18</v>
      </c>
      <c r="K530" t="s">
        <v>19</v>
      </c>
      <c r="L530" t="s">
        <v>20</v>
      </c>
      <c r="M530" t="s">
        <v>20</v>
      </c>
      <c r="N530" s="10">
        <v>3.412037037037037E-2</v>
      </c>
      <c r="O530" s="9" t="s">
        <v>682</v>
      </c>
    </row>
    <row r="531" spans="1:15" x14ac:dyDescent="0.35">
      <c r="A531" s="4">
        <v>44857</v>
      </c>
      <c r="B531" s="6">
        <f t="shared" si="27"/>
        <v>0.5</v>
      </c>
      <c r="C531" s="6">
        <f t="shared" si="26"/>
        <v>0.41666666666666669</v>
      </c>
      <c r="D531" s="6">
        <v>0.5</v>
      </c>
      <c r="E531" t="s">
        <v>474</v>
      </c>
      <c r="F531" t="s">
        <v>474</v>
      </c>
      <c r="G531" s="5" t="s">
        <v>4</v>
      </c>
      <c r="H531" s="5">
        <v>2018</v>
      </c>
      <c r="I531" t="s">
        <v>475</v>
      </c>
      <c r="J531" t="s">
        <v>476</v>
      </c>
      <c r="K531" t="s">
        <v>477</v>
      </c>
      <c r="L531" t="s">
        <v>97</v>
      </c>
      <c r="M531" t="s">
        <v>97</v>
      </c>
      <c r="N531" s="10">
        <v>6.1967592592592595E-2</v>
      </c>
      <c r="O531" s="9" t="s">
        <v>683</v>
      </c>
    </row>
    <row r="532" spans="1:15" x14ac:dyDescent="0.35">
      <c r="A532" s="4">
        <v>44857</v>
      </c>
      <c r="B532" s="6">
        <f t="shared" si="27"/>
        <v>0.57291666666666663</v>
      </c>
      <c r="C532" s="6">
        <f t="shared" si="26"/>
        <v>0.48958333333333331</v>
      </c>
      <c r="D532" s="6">
        <v>0.57291666666666663</v>
      </c>
      <c r="E532" t="s">
        <v>275</v>
      </c>
      <c r="F532" t="s">
        <v>275</v>
      </c>
      <c r="G532" s="5" t="s">
        <v>45</v>
      </c>
      <c r="H532" s="5">
        <v>2013</v>
      </c>
      <c r="I532" t="s">
        <v>276</v>
      </c>
      <c r="J532" t="s">
        <v>47</v>
      </c>
      <c r="K532" t="s">
        <v>48</v>
      </c>
      <c r="L532" t="s">
        <v>35</v>
      </c>
      <c r="M532" t="s">
        <v>35</v>
      </c>
      <c r="N532" s="10">
        <v>4.0219907407407406E-2</v>
      </c>
      <c r="O532" s="9" t="s">
        <v>681</v>
      </c>
    </row>
    <row r="533" spans="1:15" x14ac:dyDescent="0.35">
      <c r="A533" s="4">
        <v>44857</v>
      </c>
      <c r="B533" s="6">
        <f t="shared" si="27"/>
        <v>0.62152777777777779</v>
      </c>
      <c r="C533" s="6">
        <f t="shared" si="26"/>
        <v>0.53819444444444442</v>
      </c>
      <c r="D533" s="6">
        <v>0.62152777777777779</v>
      </c>
      <c r="E533" t="s">
        <v>404</v>
      </c>
      <c r="F533" t="s">
        <v>404</v>
      </c>
      <c r="G533" s="5" t="s">
        <v>45</v>
      </c>
      <c r="H533" s="5">
        <v>2013</v>
      </c>
      <c r="I533" t="s">
        <v>405</v>
      </c>
      <c r="J533" t="s">
        <v>47</v>
      </c>
      <c r="K533" t="s">
        <v>48</v>
      </c>
      <c r="L533" t="s">
        <v>35</v>
      </c>
      <c r="M533" t="s">
        <v>35</v>
      </c>
      <c r="N533" s="10">
        <v>4.0219907407407406E-2</v>
      </c>
      <c r="O533" s="9" t="s">
        <v>681</v>
      </c>
    </row>
    <row r="534" spans="1:15" x14ac:dyDescent="0.35">
      <c r="A534" s="4">
        <v>44857</v>
      </c>
      <c r="B534" s="6">
        <f t="shared" si="27"/>
        <v>0.67013888888888884</v>
      </c>
      <c r="C534" s="6">
        <f t="shared" si="26"/>
        <v>0.58680555555555547</v>
      </c>
      <c r="D534" s="6">
        <v>0.67013888888888884</v>
      </c>
      <c r="E534" t="s">
        <v>478</v>
      </c>
      <c r="F534" t="s">
        <v>479</v>
      </c>
      <c r="G534" s="5" t="s">
        <v>45</v>
      </c>
      <c r="H534" s="5">
        <v>2009</v>
      </c>
      <c r="I534" t="s">
        <v>480</v>
      </c>
      <c r="J534" t="s">
        <v>481</v>
      </c>
      <c r="K534" t="s">
        <v>482</v>
      </c>
      <c r="L534" t="s">
        <v>35</v>
      </c>
      <c r="M534" t="s">
        <v>35</v>
      </c>
      <c r="N534" s="10">
        <v>6.9525462962962969E-2</v>
      </c>
      <c r="O534" s="9" t="s">
        <v>682</v>
      </c>
    </row>
    <row r="535" spans="1:15" x14ac:dyDescent="0.35">
      <c r="A535" s="4">
        <v>44857</v>
      </c>
      <c r="B535" s="6">
        <f t="shared" si="27"/>
        <v>0.74652777777777779</v>
      </c>
      <c r="C535" s="6">
        <f t="shared" si="26"/>
        <v>0.66319444444444442</v>
      </c>
      <c r="D535" s="6">
        <v>0.74652777777777779</v>
      </c>
      <c r="E535" t="s">
        <v>488</v>
      </c>
      <c r="F535" t="s">
        <v>489</v>
      </c>
      <c r="G535" s="5" t="s">
        <v>4</v>
      </c>
      <c r="H535" s="5">
        <v>2019</v>
      </c>
      <c r="I535" t="s">
        <v>232</v>
      </c>
      <c r="J535" t="s">
        <v>233</v>
      </c>
      <c r="K535" t="s">
        <v>234</v>
      </c>
      <c r="L535" t="s">
        <v>235</v>
      </c>
      <c r="M535" t="s">
        <v>235</v>
      </c>
      <c r="N535" s="10">
        <v>1.7777777777777778E-2</v>
      </c>
      <c r="O535" s="9" t="s">
        <v>679</v>
      </c>
    </row>
    <row r="536" spans="1:15" x14ac:dyDescent="0.35">
      <c r="A536" s="4">
        <v>44857</v>
      </c>
      <c r="B536" s="6">
        <f t="shared" si="27"/>
        <v>0.77083333333333337</v>
      </c>
      <c r="C536" s="6">
        <f t="shared" si="26"/>
        <v>0.6875</v>
      </c>
      <c r="D536" s="6">
        <v>0.77083333333333337</v>
      </c>
      <c r="E536" t="s">
        <v>492</v>
      </c>
      <c r="F536" t="s">
        <v>492</v>
      </c>
      <c r="G536" s="5" t="s">
        <v>4</v>
      </c>
      <c r="H536" s="5">
        <v>2020</v>
      </c>
      <c r="I536" t="s">
        <v>1292</v>
      </c>
      <c r="J536" t="s">
        <v>493</v>
      </c>
      <c r="K536" t="s">
        <v>494</v>
      </c>
      <c r="L536" t="s">
        <v>97</v>
      </c>
      <c r="M536" t="s">
        <v>97</v>
      </c>
      <c r="N536" s="10">
        <v>5.5011574074074067E-2</v>
      </c>
      <c r="O536" s="9" t="s">
        <v>660</v>
      </c>
    </row>
    <row r="537" spans="1:15" x14ac:dyDescent="0.35">
      <c r="A537" s="4">
        <v>44857</v>
      </c>
      <c r="B537" s="6">
        <f t="shared" si="27"/>
        <v>0.83333333333333337</v>
      </c>
      <c r="C537" s="6">
        <f t="shared" ref="C537:C539" si="28">D537-$P$1</f>
        <v>0.75</v>
      </c>
      <c r="D537" s="6">
        <v>0.83333333333333337</v>
      </c>
      <c r="E537" t="s">
        <v>446</v>
      </c>
      <c r="F537" t="s">
        <v>447</v>
      </c>
      <c r="G537" s="5" t="s">
        <v>45</v>
      </c>
      <c r="H537" s="5">
        <v>2017</v>
      </c>
      <c r="I537" t="s">
        <v>448</v>
      </c>
      <c r="J537" t="s">
        <v>71</v>
      </c>
      <c r="K537" t="s">
        <v>72</v>
      </c>
      <c r="L537" t="s">
        <v>35</v>
      </c>
      <c r="M537" t="s">
        <v>35</v>
      </c>
      <c r="N537" s="10">
        <v>3.2581018518518516E-2</v>
      </c>
      <c r="O537" s="9" t="s">
        <v>682</v>
      </c>
    </row>
    <row r="538" spans="1:15" x14ac:dyDescent="0.35">
      <c r="A538" s="4">
        <v>44857</v>
      </c>
      <c r="B538" s="6">
        <f t="shared" si="27"/>
        <v>0.875</v>
      </c>
      <c r="C538" s="6">
        <f t="shared" si="28"/>
        <v>0.79166666666666663</v>
      </c>
      <c r="D538" s="6">
        <v>0.875</v>
      </c>
      <c r="E538" t="s">
        <v>386</v>
      </c>
      <c r="F538" t="s">
        <v>387</v>
      </c>
      <c r="G538" s="5" t="s">
        <v>4</v>
      </c>
      <c r="H538" s="5">
        <v>2022</v>
      </c>
      <c r="I538" t="s">
        <v>388</v>
      </c>
      <c r="J538" t="s">
        <v>389</v>
      </c>
      <c r="K538" t="s">
        <v>390</v>
      </c>
      <c r="L538" t="s">
        <v>35</v>
      </c>
      <c r="M538" t="s">
        <v>35</v>
      </c>
      <c r="N538" s="10">
        <v>3.0150462962962962E-2</v>
      </c>
      <c r="O538" s="9" t="s">
        <v>682</v>
      </c>
    </row>
    <row r="539" spans="1:15" x14ac:dyDescent="0.35">
      <c r="A539" s="4">
        <v>44857</v>
      </c>
      <c r="B539" s="6">
        <f t="shared" si="27"/>
        <v>0.91666666666666663</v>
      </c>
      <c r="C539" s="6">
        <f t="shared" si="28"/>
        <v>0.83333333333333326</v>
      </c>
      <c r="D539" s="6">
        <v>0.91666666666666663</v>
      </c>
      <c r="E539" t="s">
        <v>495</v>
      </c>
      <c r="F539" t="s">
        <v>496</v>
      </c>
      <c r="G539" s="5" t="s">
        <v>318</v>
      </c>
      <c r="H539" s="5">
        <v>2007</v>
      </c>
      <c r="I539" t="s">
        <v>497</v>
      </c>
      <c r="J539" t="s">
        <v>498</v>
      </c>
      <c r="K539" t="s">
        <v>499</v>
      </c>
      <c r="L539" t="s">
        <v>35</v>
      </c>
      <c r="M539" t="s">
        <v>190</v>
      </c>
      <c r="N539" s="10">
        <v>8.4722222222222213E-2</v>
      </c>
      <c r="O539" s="9" t="s">
        <v>682</v>
      </c>
    </row>
    <row r="540" spans="1:15" x14ac:dyDescent="0.35">
      <c r="A540" s="4">
        <v>44858</v>
      </c>
      <c r="B540" s="6">
        <f t="shared" si="27"/>
        <v>1.0416666666666666E-2</v>
      </c>
      <c r="C540" s="6">
        <v>0.92708333333333337</v>
      </c>
      <c r="D540" s="6">
        <v>1.0416666666666666E-2</v>
      </c>
      <c r="E540" t="s">
        <v>500</v>
      </c>
      <c r="F540" t="s">
        <v>501</v>
      </c>
      <c r="G540" s="5" t="s">
        <v>4</v>
      </c>
      <c r="H540" s="5">
        <v>2017</v>
      </c>
      <c r="I540" t="s">
        <v>502</v>
      </c>
      <c r="J540" t="s">
        <v>503</v>
      </c>
      <c r="K540" t="s">
        <v>504</v>
      </c>
      <c r="L540" t="s">
        <v>35</v>
      </c>
      <c r="M540" t="s">
        <v>35</v>
      </c>
      <c r="N540" s="10">
        <v>8.0115740740740737E-2</v>
      </c>
      <c r="O540" s="9" t="s">
        <v>677</v>
      </c>
    </row>
    <row r="541" spans="1:15" x14ac:dyDescent="0.35">
      <c r="A541" s="4">
        <v>44858</v>
      </c>
      <c r="B541" s="6">
        <f t="shared" si="27"/>
        <v>0.10416666666666667</v>
      </c>
      <c r="C541" s="6">
        <f t="shared" ref="C541:C564" si="29">D541-$P$1</f>
        <v>2.0833333333333343E-2</v>
      </c>
      <c r="D541" s="6">
        <v>0.10416666666666667</v>
      </c>
      <c r="E541" t="s">
        <v>492</v>
      </c>
      <c r="F541" t="s">
        <v>492</v>
      </c>
      <c r="G541" s="5" t="s">
        <v>4</v>
      </c>
      <c r="H541" s="5">
        <v>2020</v>
      </c>
      <c r="I541" t="s">
        <v>1292</v>
      </c>
      <c r="J541" t="s">
        <v>493</v>
      </c>
      <c r="K541" t="s">
        <v>494</v>
      </c>
      <c r="L541" t="s">
        <v>97</v>
      </c>
      <c r="M541" t="s">
        <v>97</v>
      </c>
      <c r="N541" s="10">
        <v>5.5011574074074067E-2</v>
      </c>
      <c r="O541" s="9" t="s">
        <v>660</v>
      </c>
    </row>
    <row r="542" spans="1:15" x14ac:dyDescent="0.35">
      <c r="A542" s="4">
        <v>44858</v>
      </c>
      <c r="B542" s="6">
        <f t="shared" si="27"/>
        <v>0.16666666666666666</v>
      </c>
      <c r="C542" s="6">
        <f t="shared" si="29"/>
        <v>8.3333333333333329E-2</v>
      </c>
      <c r="D542" s="6">
        <v>0.16666666666666666</v>
      </c>
      <c r="E542" t="s">
        <v>419</v>
      </c>
      <c r="F542" t="s">
        <v>420</v>
      </c>
      <c r="G542" s="5" t="s">
        <v>4</v>
      </c>
      <c r="H542" s="5">
        <v>2020</v>
      </c>
      <c r="I542" t="s">
        <v>421</v>
      </c>
      <c r="J542" t="s">
        <v>422</v>
      </c>
      <c r="K542" t="s">
        <v>423</v>
      </c>
      <c r="L542" t="s">
        <v>25</v>
      </c>
      <c r="M542" t="s">
        <v>25</v>
      </c>
      <c r="N542" s="10">
        <v>3.6284722222222225E-2</v>
      </c>
      <c r="O542" s="9" t="s">
        <v>679</v>
      </c>
    </row>
    <row r="543" spans="1:15" x14ac:dyDescent="0.35">
      <c r="A543" s="4">
        <v>44858</v>
      </c>
      <c r="B543" s="6">
        <f t="shared" si="27"/>
        <v>0.20486111111111113</v>
      </c>
      <c r="C543" s="6">
        <f t="shared" si="29"/>
        <v>0.1215277777777778</v>
      </c>
      <c r="D543" s="6">
        <v>0.20486111111111113</v>
      </c>
      <c r="E543" t="s">
        <v>446</v>
      </c>
      <c r="F543" t="s">
        <v>447</v>
      </c>
      <c r="G543" s="5" t="s">
        <v>45</v>
      </c>
      <c r="H543" s="5">
        <v>2017</v>
      </c>
      <c r="I543" t="s">
        <v>448</v>
      </c>
      <c r="J543" t="s">
        <v>71</v>
      </c>
      <c r="K543" t="s">
        <v>72</v>
      </c>
      <c r="L543" t="s">
        <v>35</v>
      </c>
      <c r="M543" t="s">
        <v>35</v>
      </c>
      <c r="N543" s="10">
        <v>3.2581018518518516E-2</v>
      </c>
      <c r="O543" s="9" t="s">
        <v>682</v>
      </c>
    </row>
    <row r="544" spans="1:15" x14ac:dyDescent="0.35">
      <c r="A544" s="4">
        <v>44858</v>
      </c>
      <c r="B544" s="6">
        <f t="shared" si="27"/>
        <v>0.23958333333333334</v>
      </c>
      <c r="C544" s="6">
        <f t="shared" si="29"/>
        <v>0.15625</v>
      </c>
      <c r="D544" s="6">
        <v>0.23958333333333334</v>
      </c>
      <c r="E544" t="s">
        <v>386</v>
      </c>
      <c r="F544" t="s">
        <v>387</v>
      </c>
      <c r="G544" s="5" t="s">
        <v>4</v>
      </c>
      <c r="H544" s="5">
        <v>2022</v>
      </c>
      <c r="I544" t="s">
        <v>388</v>
      </c>
      <c r="J544" t="s">
        <v>389</v>
      </c>
      <c r="K544" t="s">
        <v>390</v>
      </c>
      <c r="L544" t="s">
        <v>35</v>
      </c>
      <c r="M544" t="s">
        <v>35</v>
      </c>
      <c r="N544" s="10">
        <v>3.0150462962962962E-2</v>
      </c>
      <c r="O544" s="9" t="s">
        <v>682</v>
      </c>
    </row>
    <row r="545" spans="1:15" x14ac:dyDescent="0.35">
      <c r="A545" s="4">
        <v>44858</v>
      </c>
      <c r="B545" s="6">
        <f t="shared" si="27"/>
        <v>0.27083333333333331</v>
      </c>
      <c r="C545" s="6">
        <f t="shared" si="29"/>
        <v>0.1875</v>
      </c>
      <c r="D545" s="6">
        <v>0.27083333333333331</v>
      </c>
      <c r="E545" t="s">
        <v>505</v>
      </c>
      <c r="F545" t="s">
        <v>506</v>
      </c>
      <c r="G545" s="5" t="s">
        <v>4</v>
      </c>
      <c r="H545" s="5">
        <v>2021</v>
      </c>
      <c r="I545" t="s">
        <v>17</v>
      </c>
      <c r="J545" t="s">
        <v>18</v>
      </c>
      <c r="K545" t="s">
        <v>19</v>
      </c>
      <c r="L545" t="s">
        <v>20</v>
      </c>
      <c r="M545" t="s">
        <v>20</v>
      </c>
      <c r="N545" s="10">
        <v>3.4560185185185187E-2</v>
      </c>
      <c r="O545" s="9" t="s">
        <v>682</v>
      </c>
    </row>
    <row r="546" spans="1:15" x14ac:dyDescent="0.35">
      <c r="A546" s="4">
        <v>44858</v>
      </c>
      <c r="B546" s="6">
        <f t="shared" si="27"/>
        <v>0.3125</v>
      </c>
      <c r="C546" s="6">
        <f t="shared" si="29"/>
        <v>0.22916666666666669</v>
      </c>
      <c r="D546" s="6">
        <v>0.3125</v>
      </c>
      <c r="E546" s="7" t="s">
        <v>670</v>
      </c>
      <c r="F546" s="7" t="s">
        <v>671</v>
      </c>
      <c r="G546" s="8"/>
      <c r="H546" s="8"/>
      <c r="I546" s="7"/>
      <c r="J546" s="7"/>
      <c r="K546" s="7"/>
      <c r="L546" s="7"/>
      <c r="M546" s="7"/>
      <c r="N546" s="8"/>
      <c r="O546" s="7"/>
    </row>
    <row r="547" spans="1:15" x14ac:dyDescent="0.35">
      <c r="A547" s="4">
        <v>44858</v>
      </c>
      <c r="B547" s="6">
        <f t="shared" si="27"/>
        <v>0.33333333333333331</v>
      </c>
      <c r="C547" s="6">
        <f t="shared" si="29"/>
        <v>0.25</v>
      </c>
      <c r="D547" s="6">
        <v>0.33333333333333331</v>
      </c>
      <c r="E547" s="7" t="s">
        <v>670</v>
      </c>
      <c r="F547" s="7" t="s">
        <v>671</v>
      </c>
      <c r="G547" s="8"/>
      <c r="H547" s="8"/>
      <c r="I547" s="7"/>
      <c r="J547" s="7"/>
      <c r="K547" s="7"/>
      <c r="L547" s="7"/>
      <c r="M547" s="7"/>
      <c r="N547" s="8"/>
      <c r="O547" s="7"/>
    </row>
    <row r="548" spans="1:15" x14ac:dyDescent="0.35">
      <c r="A548" s="4">
        <v>44858</v>
      </c>
      <c r="B548" s="6">
        <f t="shared" si="27"/>
        <v>0.35416666666666669</v>
      </c>
      <c r="C548" s="6">
        <f t="shared" si="29"/>
        <v>0.27083333333333337</v>
      </c>
      <c r="D548" s="6">
        <v>0.35416666666666669</v>
      </c>
      <c r="E548" s="7" t="s">
        <v>670</v>
      </c>
      <c r="F548" s="7" t="s">
        <v>671</v>
      </c>
      <c r="G548" s="8"/>
      <c r="H548" s="8"/>
      <c r="I548" s="7"/>
      <c r="J548" s="7"/>
      <c r="K548" s="7"/>
      <c r="L548" s="7"/>
      <c r="M548" s="7"/>
      <c r="N548" s="8"/>
      <c r="O548" s="7"/>
    </row>
    <row r="549" spans="1:15" x14ac:dyDescent="0.35">
      <c r="A549" s="4">
        <v>44858</v>
      </c>
      <c r="B549" s="6">
        <f t="shared" si="27"/>
        <v>0.375</v>
      </c>
      <c r="C549" s="6">
        <f t="shared" si="29"/>
        <v>0.29166666666666669</v>
      </c>
      <c r="D549" s="6">
        <v>0.375</v>
      </c>
      <c r="E549" s="7" t="s">
        <v>670</v>
      </c>
      <c r="F549" s="7" t="s">
        <v>671</v>
      </c>
      <c r="G549" s="8"/>
      <c r="H549" s="8"/>
      <c r="I549" s="7"/>
      <c r="J549" s="7"/>
      <c r="K549" s="7"/>
      <c r="L549" s="7"/>
      <c r="M549" s="7"/>
      <c r="N549" s="8"/>
      <c r="O549" s="7"/>
    </row>
    <row r="550" spans="1:15" x14ac:dyDescent="0.35">
      <c r="A550" s="4">
        <v>44858</v>
      </c>
      <c r="B550" s="6">
        <f t="shared" si="27"/>
        <v>0.39583333333333331</v>
      </c>
      <c r="C550" s="6">
        <f t="shared" si="29"/>
        <v>0.3125</v>
      </c>
      <c r="D550" s="6">
        <v>0.39583333333333331</v>
      </c>
      <c r="E550" s="7" t="s">
        <v>670</v>
      </c>
      <c r="F550" s="7" t="s">
        <v>671</v>
      </c>
      <c r="G550" s="8"/>
      <c r="H550" s="8"/>
      <c r="I550" s="7"/>
      <c r="J550" s="7"/>
      <c r="K550" s="7"/>
      <c r="L550" s="7"/>
      <c r="M550" s="7"/>
      <c r="N550" s="8"/>
      <c r="O550" s="7"/>
    </row>
    <row r="551" spans="1:15" x14ac:dyDescent="0.35">
      <c r="A551" s="4">
        <v>44858</v>
      </c>
      <c r="B551" s="6">
        <f t="shared" si="27"/>
        <v>0.41666666666666669</v>
      </c>
      <c r="C551" s="6">
        <f t="shared" si="29"/>
        <v>0.33333333333333337</v>
      </c>
      <c r="D551" s="6">
        <v>0.41666666666666669</v>
      </c>
      <c r="E551" s="7" t="s">
        <v>670</v>
      </c>
      <c r="F551" s="7" t="s">
        <v>671</v>
      </c>
      <c r="G551" s="8"/>
      <c r="H551" s="8"/>
      <c r="I551" s="7"/>
      <c r="J551" s="7"/>
      <c r="K551" s="7"/>
      <c r="L551" s="7"/>
      <c r="M551" s="7"/>
      <c r="N551" s="8"/>
      <c r="O551" s="7"/>
    </row>
    <row r="552" spans="1:15" x14ac:dyDescent="0.35">
      <c r="A552" s="4">
        <v>44858</v>
      </c>
      <c r="B552" s="6">
        <f t="shared" si="27"/>
        <v>0.4375</v>
      </c>
      <c r="C552" s="6">
        <f t="shared" si="29"/>
        <v>0.35416666666666669</v>
      </c>
      <c r="D552" s="6">
        <v>0.4375</v>
      </c>
      <c r="E552" s="7" t="s">
        <v>670</v>
      </c>
      <c r="F552" s="7" t="s">
        <v>671</v>
      </c>
      <c r="G552" s="8"/>
      <c r="H552" s="8"/>
      <c r="I552" s="7"/>
      <c r="J552" s="7"/>
      <c r="K552" s="7"/>
      <c r="L552" s="7"/>
      <c r="M552" s="7"/>
      <c r="N552" s="8"/>
      <c r="O552" s="7"/>
    </row>
    <row r="553" spans="1:15" x14ac:dyDescent="0.35">
      <c r="A553" s="4">
        <v>44858</v>
      </c>
      <c r="B553" s="6">
        <f t="shared" si="27"/>
        <v>0.45833333333333331</v>
      </c>
      <c r="C553" s="6">
        <f t="shared" si="29"/>
        <v>0.375</v>
      </c>
      <c r="D553" s="6">
        <v>0.45833333333333331</v>
      </c>
      <c r="E553" t="s">
        <v>505</v>
      </c>
      <c r="F553" t="s">
        <v>506</v>
      </c>
      <c r="G553" s="5" t="s">
        <v>4</v>
      </c>
      <c r="H553" s="5">
        <v>2021</v>
      </c>
      <c r="I553" t="s">
        <v>17</v>
      </c>
      <c r="J553" t="s">
        <v>18</v>
      </c>
      <c r="K553" t="s">
        <v>19</v>
      </c>
      <c r="L553" t="s">
        <v>20</v>
      </c>
      <c r="M553" t="s">
        <v>20</v>
      </c>
      <c r="N553" s="10">
        <v>3.4560185185185187E-2</v>
      </c>
      <c r="O553" s="9" t="s">
        <v>682</v>
      </c>
    </row>
    <row r="554" spans="1:15" x14ac:dyDescent="0.35">
      <c r="A554" s="4">
        <v>44858</v>
      </c>
      <c r="B554" s="6">
        <f t="shared" si="27"/>
        <v>0.5</v>
      </c>
      <c r="C554" s="6">
        <f t="shared" si="29"/>
        <v>0.41666666666666669</v>
      </c>
      <c r="D554" s="6">
        <v>0.5</v>
      </c>
      <c r="E554" t="s">
        <v>507</v>
      </c>
      <c r="F554" t="s">
        <v>507</v>
      </c>
      <c r="G554" s="5" t="s">
        <v>4</v>
      </c>
      <c r="H554" s="5">
        <v>2021</v>
      </c>
      <c r="I554" t="s">
        <v>508</v>
      </c>
      <c r="J554" t="s">
        <v>509</v>
      </c>
      <c r="K554" t="s">
        <v>510</v>
      </c>
      <c r="L554" t="s">
        <v>25</v>
      </c>
      <c r="M554" t="s">
        <v>25</v>
      </c>
      <c r="N554" s="10">
        <v>6.168981481481481E-3</v>
      </c>
      <c r="O554" s="9" t="s">
        <v>660</v>
      </c>
    </row>
    <row r="555" spans="1:15" x14ac:dyDescent="0.35">
      <c r="A555" s="4">
        <v>44858</v>
      </c>
      <c r="B555" s="6">
        <f t="shared" si="27"/>
        <v>0.51041666666666663</v>
      </c>
      <c r="C555" s="6">
        <f t="shared" si="29"/>
        <v>0.42708333333333331</v>
      </c>
      <c r="D555" s="6">
        <v>0.51041666666666663</v>
      </c>
      <c r="E555" t="s">
        <v>492</v>
      </c>
      <c r="F555" t="s">
        <v>492</v>
      </c>
      <c r="G555" s="5" t="s">
        <v>4</v>
      </c>
      <c r="H555" s="5">
        <v>2020</v>
      </c>
      <c r="I555" t="s">
        <v>1292</v>
      </c>
      <c r="J555" t="s">
        <v>493</v>
      </c>
      <c r="K555" t="s">
        <v>494</v>
      </c>
      <c r="L555" t="s">
        <v>97</v>
      </c>
      <c r="M555" t="s">
        <v>97</v>
      </c>
      <c r="N555" s="10">
        <v>5.5011574074074067E-2</v>
      </c>
      <c r="O555" s="9" t="s">
        <v>660</v>
      </c>
    </row>
    <row r="556" spans="1:15" x14ac:dyDescent="0.35">
      <c r="A556" s="4">
        <v>44858</v>
      </c>
      <c r="B556" s="6">
        <f t="shared" si="27"/>
        <v>0.57291666666666663</v>
      </c>
      <c r="C556" s="6">
        <f t="shared" si="29"/>
        <v>0.48958333333333331</v>
      </c>
      <c r="D556" s="6">
        <v>0.57291666666666663</v>
      </c>
      <c r="E556" t="s">
        <v>446</v>
      </c>
      <c r="F556" t="s">
        <v>447</v>
      </c>
      <c r="G556" s="5" t="s">
        <v>45</v>
      </c>
      <c r="H556" s="5">
        <v>2017</v>
      </c>
      <c r="I556" t="s">
        <v>448</v>
      </c>
      <c r="J556" t="s">
        <v>71</v>
      </c>
      <c r="K556" t="s">
        <v>72</v>
      </c>
      <c r="L556" t="s">
        <v>35</v>
      </c>
      <c r="M556" t="s">
        <v>35</v>
      </c>
      <c r="N556" s="10">
        <v>3.2581018518518516E-2</v>
      </c>
      <c r="O556" s="9" t="s">
        <v>682</v>
      </c>
    </row>
    <row r="557" spans="1:15" x14ac:dyDescent="0.35">
      <c r="A557" s="4">
        <v>44858</v>
      </c>
      <c r="B557" s="6">
        <f t="shared" si="27"/>
        <v>0.61458333333333337</v>
      </c>
      <c r="C557" s="6">
        <f t="shared" si="29"/>
        <v>0.53125</v>
      </c>
      <c r="D557" s="6">
        <v>0.61458333333333337</v>
      </c>
      <c r="E557" t="s">
        <v>386</v>
      </c>
      <c r="F557" t="s">
        <v>387</v>
      </c>
      <c r="G557" s="5" t="s">
        <v>4</v>
      </c>
      <c r="H557" s="5">
        <v>2022</v>
      </c>
      <c r="I557" t="s">
        <v>388</v>
      </c>
      <c r="J557" t="s">
        <v>389</v>
      </c>
      <c r="K557" t="s">
        <v>390</v>
      </c>
      <c r="L557" t="s">
        <v>35</v>
      </c>
      <c r="M557" t="s">
        <v>35</v>
      </c>
      <c r="N557" s="10">
        <v>3.0150462962962962E-2</v>
      </c>
      <c r="O557" s="9" t="s">
        <v>682</v>
      </c>
    </row>
    <row r="558" spans="1:15" x14ac:dyDescent="0.35">
      <c r="A558" s="4">
        <v>44858</v>
      </c>
      <c r="B558" s="6">
        <f t="shared" si="27"/>
        <v>0.65277777777777779</v>
      </c>
      <c r="C558" s="6">
        <f t="shared" si="29"/>
        <v>0.56944444444444442</v>
      </c>
      <c r="D558" s="6">
        <v>0.65277777777777779</v>
      </c>
      <c r="E558" t="s">
        <v>495</v>
      </c>
      <c r="F558" t="s">
        <v>496</v>
      </c>
      <c r="G558" s="5" t="s">
        <v>318</v>
      </c>
      <c r="H558" s="5">
        <v>2007</v>
      </c>
      <c r="I558" t="s">
        <v>497</v>
      </c>
      <c r="J558" t="s">
        <v>498</v>
      </c>
      <c r="K558" t="s">
        <v>499</v>
      </c>
      <c r="L558" t="s">
        <v>35</v>
      </c>
      <c r="M558" t="s">
        <v>190</v>
      </c>
      <c r="N558" s="10">
        <v>8.4722222222222213E-2</v>
      </c>
      <c r="O558" s="9" t="s">
        <v>682</v>
      </c>
    </row>
    <row r="559" spans="1:15" x14ac:dyDescent="0.35">
      <c r="A559" s="4">
        <v>44858</v>
      </c>
      <c r="B559" s="6">
        <f t="shared" si="27"/>
        <v>0.75</v>
      </c>
      <c r="C559" s="6">
        <f t="shared" si="29"/>
        <v>0.66666666666666663</v>
      </c>
      <c r="D559" s="6">
        <v>0.75</v>
      </c>
      <c r="E559" t="s">
        <v>505</v>
      </c>
      <c r="F559" t="s">
        <v>506</v>
      </c>
      <c r="G559" s="5" t="s">
        <v>4</v>
      </c>
      <c r="H559" s="5">
        <v>2021</v>
      </c>
      <c r="I559" t="s">
        <v>17</v>
      </c>
      <c r="J559" t="s">
        <v>18</v>
      </c>
      <c r="K559" t="s">
        <v>19</v>
      </c>
      <c r="L559" t="s">
        <v>20</v>
      </c>
      <c r="M559" t="s">
        <v>20</v>
      </c>
      <c r="N559" s="10">
        <v>3.4560185185185187E-2</v>
      </c>
      <c r="O559" s="9" t="s">
        <v>682</v>
      </c>
    </row>
    <row r="560" spans="1:15" x14ac:dyDescent="0.35">
      <c r="A560" s="4">
        <v>44858</v>
      </c>
      <c r="B560" s="6">
        <f t="shared" si="27"/>
        <v>0.79166666666666663</v>
      </c>
      <c r="C560" s="6">
        <f t="shared" si="29"/>
        <v>0.70833333333333326</v>
      </c>
      <c r="D560" s="6">
        <v>0.79166666666666663</v>
      </c>
      <c r="E560" t="s">
        <v>511</v>
      </c>
      <c r="F560" t="s">
        <v>512</v>
      </c>
      <c r="G560" s="5" t="s">
        <v>4</v>
      </c>
      <c r="H560" s="5">
        <v>2019</v>
      </c>
      <c r="I560" t="s">
        <v>513</v>
      </c>
      <c r="L560" t="s">
        <v>97</v>
      </c>
      <c r="M560" t="s">
        <v>97</v>
      </c>
      <c r="N560" s="10">
        <v>3.6122685185185181E-2</v>
      </c>
      <c r="O560" s="9" t="s">
        <v>679</v>
      </c>
    </row>
    <row r="561" spans="1:15" x14ac:dyDescent="0.35">
      <c r="A561" s="4">
        <v>44858</v>
      </c>
      <c r="B561" s="6">
        <f t="shared" si="27"/>
        <v>0.83333333333333337</v>
      </c>
      <c r="C561" s="6">
        <f t="shared" si="29"/>
        <v>0.75</v>
      </c>
      <c r="D561" s="6">
        <v>0.83333333333333337</v>
      </c>
      <c r="E561" t="s">
        <v>514</v>
      </c>
      <c r="F561" t="s">
        <v>514</v>
      </c>
      <c r="G561" s="5" t="s">
        <v>4</v>
      </c>
      <c r="H561" s="5">
        <v>2019</v>
      </c>
      <c r="I561" t="s">
        <v>99</v>
      </c>
      <c r="J561" t="s">
        <v>100</v>
      </c>
      <c r="K561" t="s">
        <v>101</v>
      </c>
      <c r="L561" t="s">
        <v>35</v>
      </c>
      <c r="M561" t="s">
        <v>35</v>
      </c>
      <c r="N561" s="10">
        <v>3.2083333333333332E-2</v>
      </c>
      <c r="O561" s="9" t="s">
        <v>682</v>
      </c>
    </row>
    <row r="562" spans="1:15" x14ac:dyDescent="0.35">
      <c r="A562" s="4">
        <v>44858</v>
      </c>
      <c r="B562" s="6">
        <f t="shared" si="27"/>
        <v>0.875</v>
      </c>
      <c r="C562" s="6">
        <f t="shared" si="29"/>
        <v>0.79166666666666663</v>
      </c>
      <c r="D562" s="6">
        <v>0.875</v>
      </c>
      <c r="E562" t="s">
        <v>515</v>
      </c>
      <c r="F562" t="s">
        <v>516</v>
      </c>
      <c r="G562" s="5" t="s">
        <v>4</v>
      </c>
      <c r="H562" s="5">
        <v>2022</v>
      </c>
      <c r="I562" t="s">
        <v>517</v>
      </c>
      <c r="J562" t="s">
        <v>389</v>
      </c>
      <c r="K562" t="s">
        <v>390</v>
      </c>
      <c r="L562" t="s">
        <v>35</v>
      </c>
      <c r="M562" t="s">
        <v>35</v>
      </c>
      <c r="N562" s="10">
        <v>2.9629629629629627E-2</v>
      </c>
      <c r="O562" s="9" t="s">
        <v>682</v>
      </c>
    </row>
    <row r="563" spans="1:15" x14ac:dyDescent="0.35">
      <c r="A563" s="4">
        <v>44858</v>
      </c>
      <c r="B563" s="6">
        <f t="shared" si="27"/>
        <v>0.91319444444444453</v>
      </c>
      <c r="C563" s="6">
        <f t="shared" si="29"/>
        <v>0.82986111111111116</v>
      </c>
      <c r="D563" s="6">
        <v>0.91319444444444453</v>
      </c>
      <c r="E563" t="s">
        <v>518</v>
      </c>
      <c r="F563" t="s">
        <v>519</v>
      </c>
      <c r="G563" s="5">
        <v>12</v>
      </c>
      <c r="H563" s="5">
        <v>2018</v>
      </c>
      <c r="I563" t="s">
        <v>520</v>
      </c>
      <c r="J563" t="s">
        <v>394</v>
      </c>
      <c r="K563" t="s">
        <v>395</v>
      </c>
      <c r="L563" t="s">
        <v>35</v>
      </c>
      <c r="M563" t="s">
        <v>35</v>
      </c>
      <c r="N563" s="10">
        <v>6.1828703703703712E-2</v>
      </c>
      <c r="O563" s="9" t="s">
        <v>682</v>
      </c>
    </row>
    <row r="564" spans="1:15" x14ac:dyDescent="0.35">
      <c r="A564" s="4">
        <v>44858</v>
      </c>
      <c r="B564" s="6">
        <f t="shared" si="27"/>
        <v>0.98611111111111116</v>
      </c>
      <c r="C564" s="6">
        <f t="shared" si="29"/>
        <v>0.90277777777777779</v>
      </c>
      <c r="D564" s="6">
        <v>0.98611111111111116</v>
      </c>
      <c r="E564" t="s">
        <v>521</v>
      </c>
      <c r="F564" t="s">
        <v>522</v>
      </c>
      <c r="G564" s="5" t="s">
        <v>45</v>
      </c>
      <c r="H564" s="5">
        <v>2000</v>
      </c>
      <c r="I564" t="s">
        <v>523</v>
      </c>
      <c r="J564" t="s">
        <v>524</v>
      </c>
      <c r="K564" t="s">
        <v>525</v>
      </c>
      <c r="L564" t="s">
        <v>35</v>
      </c>
      <c r="M564" t="s">
        <v>35</v>
      </c>
      <c r="N564" s="10">
        <v>5.8900462962962967E-2</v>
      </c>
      <c r="O564" s="9" t="s">
        <v>683</v>
      </c>
    </row>
    <row r="565" spans="1:15" x14ac:dyDescent="0.35">
      <c r="A565" s="4">
        <v>44859</v>
      </c>
      <c r="B565" s="6">
        <f t="shared" si="27"/>
        <v>5.5555555555555552E-2</v>
      </c>
      <c r="C565" s="6">
        <v>0.97222222222222221</v>
      </c>
      <c r="D565" s="6">
        <v>5.5555555555555552E-2</v>
      </c>
      <c r="E565" t="s">
        <v>511</v>
      </c>
      <c r="F565" t="s">
        <v>512</v>
      </c>
      <c r="G565" s="5" t="s">
        <v>4</v>
      </c>
      <c r="H565" s="5">
        <v>2019</v>
      </c>
      <c r="I565" t="s">
        <v>513</v>
      </c>
      <c r="L565" t="s">
        <v>97</v>
      </c>
      <c r="M565" t="s">
        <v>97</v>
      </c>
      <c r="N565" s="10">
        <v>3.6122685185185181E-2</v>
      </c>
      <c r="O565" s="9" t="s">
        <v>679</v>
      </c>
    </row>
    <row r="566" spans="1:15" x14ac:dyDescent="0.35">
      <c r="A566" s="4">
        <v>44859</v>
      </c>
      <c r="B566" s="6">
        <f t="shared" si="27"/>
        <v>9.7222222222222224E-2</v>
      </c>
      <c r="C566" s="6">
        <f t="shared" ref="C566:C591" si="30">D566-$P$1</f>
        <v>1.3888888888888895E-2</v>
      </c>
      <c r="D566" s="6">
        <v>9.7222222222222224E-2</v>
      </c>
      <c r="E566" t="s">
        <v>514</v>
      </c>
      <c r="F566" t="s">
        <v>514</v>
      </c>
      <c r="G566" s="5" t="s">
        <v>4</v>
      </c>
      <c r="H566" s="5">
        <v>2019</v>
      </c>
      <c r="I566" t="s">
        <v>99</v>
      </c>
      <c r="J566" t="s">
        <v>100</v>
      </c>
      <c r="K566" t="s">
        <v>101</v>
      </c>
      <c r="L566" t="s">
        <v>35</v>
      </c>
      <c r="M566" t="s">
        <v>35</v>
      </c>
      <c r="N566" s="10">
        <v>3.2083333333333332E-2</v>
      </c>
      <c r="O566" s="9" t="s">
        <v>682</v>
      </c>
    </row>
    <row r="567" spans="1:15" x14ac:dyDescent="0.35">
      <c r="A567" s="4">
        <v>44859</v>
      </c>
      <c r="B567" s="6">
        <f t="shared" si="27"/>
        <v>0.13541666666666666</v>
      </c>
      <c r="C567" s="6">
        <f t="shared" si="30"/>
        <v>5.2083333333333329E-2</v>
      </c>
      <c r="D567" s="6">
        <v>0.13541666666666666</v>
      </c>
      <c r="E567" t="s">
        <v>515</v>
      </c>
      <c r="F567" t="s">
        <v>516</v>
      </c>
      <c r="G567" s="5" t="s">
        <v>4</v>
      </c>
      <c r="H567" s="5">
        <v>2022</v>
      </c>
      <c r="I567" t="s">
        <v>517</v>
      </c>
      <c r="J567" t="s">
        <v>389</v>
      </c>
      <c r="K567" t="s">
        <v>390</v>
      </c>
      <c r="L567" t="s">
        <v>35</v>
      </c>
      <c r="M567" t="s">
        <v>35</v>
      </c>
      <c r="N567" s="10">
        <v>2.9629629629629627E-2</v>
      </c>
      <c r="O567" s="9" t="s">
        <v>682</v>
      </c>
    </row>
    <row r="568" spans="1:15" x14ac:dyDescent="0.35">
      <c r="A568" s="4">
        <v>44859</v>
      </c>
      <c r="B568" s="6">
        <f t="shared" si="27"/>
        <v>0.17361111111111113</v>
      </c>
      <c r="C568" s="6">
        <f t="shared" si="30"/>
        <v>9.0277777777777804E-2</v>
      </c>
      <c r="D568" s="6">
        <v>0.17361111111111113</v>
      </c>
      <c r="E568" t="s">
        <v>518</v>
      </c>
      <c r="F568" t="s">
        <v>519</v>
      </c>
      <c r="G568" s="5">
        <v>12</v>
      </c>
      <c r="H568" s="5">
        <v>2018</v>
      </c>
      <c r="I568" t="s">
        <v>520</v>
      </c>
      <c r="J568" t="s">
        <v>394</v>
      </c>
      <c r="K568" t="s">
        <v>395</v>
      </c>
      <c r="L568" t="s">
        <v>35</v>
      </c>
      <c r="M568" t="s">
        <v>35</v>
      </c>
      <c r="N568" s="10">
        <v>6.1828703703703712E-2</v>
      </c>
      <c r="O568" s="9" t="s">
        <v>682</v>
      </c>
    </row>
    <row r="569" spans="1:15" x14ac:dyDescent="0.35">
      <c r="A569" s="4">
        <v>44859</v>
      </c>
      <c r="B569" s="6">
        <f t="shared" si="27"/>
        <v>0.24652777777777779</v>
      </c>
      <c r="C569" s="6">
        <f t="shared" si="30"/>
        <v>0.16319444444444448</v>
      </c>
      <c r="D569" s="6">
        <v>0.24652777777777779</v>
      </c>
      <c r="E569" t="s">
        <v>526</v>
      </c>
      <c r="F569" t="s">
        <v>527</v>
      </c>
      <c r="G569" s="5" t="s">
        <v>4</v>
      </c>
      <c r="H569" s="5">
        <v>2019</v>
      </c>
      <c r="I569" t="s">
        <v>232</v>
      </c>
      <c r="J569" t="s">
        <v>233</v>
      </c>
      <c r="K569" t="s">
        <v>234</v>
      </c>
      <c r="L569" t="s">
        <v>235</v>
      </c>
      <c r="M569" t="s">
        <v>235</v>
      </c>
      <c r="N569" s="10">
        <v>1.7962962962962962E-2</v>
      </c>
      <c r="O569" s="9" t="s">
        <v>679</v>
      </c>
    </row>
    <row r="570" spans="1:15" x14ac:dyDescent="0.35">
      <c r="A570" s="4">
        <v>44859</v>
      </c>
      <c r="B570" s="6">
        <f t="shared" si="27"/>
        <v>0.2673611111111111</v>
      </c>
      <c r="C570" s="6">
        <f t="shared" si="30"/>
        <v>0.18402777777777779</v>
      </c>
      <c r="D570" s="6">
        <v>0.2673611111111111</v>
      </c>
      <c r="E570" t="s">
        <v>380</v>
      </c>
      <c r="F570" t="s">
        <v>380</v>
      </c>
      <c r="G570" s="5" t="s">
        <v>4</v>
      </c>
      <c r="H570" s="5">
        <v>2020</v>
      </c>
      <c r="I570" t="s">
        <v>381</v>
      </c>
      <c r="J570" t="s">
        <v>382</v>
      </c>
      <c r="K570" t="s">
        <v>116</v>
      </c>
      <c r="L570" t="s">
        <v>35</v>
      </c>
      <c r="M570" t="s">
        <v>35</v>
      </c>
      <c r="N570" s="10">
        <v>2.6388888888888885E-3</v>
      </c>
      <c r="O570" s="9" t="s">
        <v>660</v>
      </c>
    </row>
    <row r="571" spans="1:15" x14ac:dyDescent="0.35">
      <c r="A571" s="4">
        <v>44859</v>
      </c>
      <c r="B571" s="6">
        <f t="shared" si="27"/>
        <v>0.27083333333333331</v>
      </c>
      <c r="C571" s="6">
        <f t="shared" si="30"/>
        <v>0.1875</v>
      </c>
      <c r="D571" s="6">
        <v>0.27083333333333331</v>
      </c>
      <c r="E571" t="s">
        <v>528</v>
      </c>
      <c r="F571" t="s">
        <v>529</v>
      </c>
      <c r="G571" s="5" t="s">
        <v>4</v>
      </c>
      <c r="H571" s="5">
        <v>2021</v>
      </c>
      <c r="I571" t="s">
        <v>17</v>
      </c>
      <c r="J571" t="s">
        <v>18</v>
      </c>
      <c r="K571" t="s">
        <v>19</v>
      </c>
      <c r="L571" t="s">
        <v>20</v>
      </c>
      <c r="M571" t="s">
        <v>20</v>
      </c>
      <c r="N571" s="10">
        <v>3.4444444444444444E-2</v>
      </c>
      <c r="O571" s="9" t="s">
        <v>682</v>
      </c>
    </row>
    <row r="572" spans="1:15" x14ac:dyDescent="0.35">
      <c r="A572" s="4">
        <v>44859</v>
      </c>
      <c r="B572" s="6">
        <f t="shared" si="27"/>
        <v>0.3125</v>
      </c>
      <c r="C572" s="6">
        <f t="shared" si="30"/>
        <v>0.22916666666666669</v>
      </c>
      <c r="D572" s="6">
        <v>0.3125</v>
      </c>
      <c r="E572" s="7" t="s">
        <v>670</v>
      </c>
      <c r="F572" s="7" t="s">
        <v>671</v>
      </c>
      <c r="G572" s="8"/>
      <c r="H572" s="8"/>
      <c r="I572" s="7"/>
      <c r="J572" s="7"/>
      <c r="K572" s="7"/>
      <c r="L572" s="7"/>
      <c r="M572" s="7"/>
      <c r="N572" s="8"/>
      <c r="O572" s="7"/>
    </row>
    <row r="573" spans="1:15" x14ac:dyDescent="0.35">
      <c r="A573" s="4">
        <v>44859</v>
      </c>
      <c r="B573" s="6">
        <f t="shared" si="27"/>
        <v>0.33333333333333331</v>
      </c>
      <c r="C573" s="6">
        <f t="shared" si="30"/>
        <v>0.25</v>
      </c>
      <c r="D573" s="6">
        <v>0.33333333333333331</v>
      </c>
      <c r="E573" s="7" t="s">
        <v>670</v>
      </c>
      <c r="F573" s="7" t="s">
        <v>671</v>
      </c>
      <c r="G573" s="8"/>
      <c r="H573" s="8"/>
      <c r="I573" s="7"/>
      <c r="J573" s="7"/>
      <c r="K573" s="7"/>
      <c r="L573" s="7"/>
      <c r="M573" s="7"/>
      <c r="N573" s="8"/>
      <c r="O573" s="7"/>
    </row>
    <row r="574" spans="1:15" x14ac:dyDescent="0.35">
      <c r="A574" s="4">
        <v>44859</v>
      </c>
      <c r="B574" s="6">
        <f t="shared" si="27"/>
        <v>0.35416666666666669</v>
      </c>
      <c r="C574" s="6">
        <f t="shared" si="30"/>
        <v>0.27083333333333337</v>
      </c>
      <c r="D574" s="6">
        <v>0.35416666666666669</v>
      </c>
      <c r="E574" s="7" t="s">
        <v>670</v>
      </c>
      <c r="F574" s="7" t="s">
        <v>671</v>
      </c>
      <c r="G574" s="8"/>
      <c r="H574" s="8"/>
      <c r="I574" s="7"/>
      <c r="J574" s="7"/>
      <c r="K574" s="7"/>
      <c r="L574" s="7"/>
      <c r="M574" s="7"/>
      <c r="N574" s="8"/>
      <c r="O574" s="7"/>
    </row>
    <row r="575" spans="1:15" x14ac:dyDescent="0.35">
      <c r="A575" s="4">
        <v>44859</v>
      </c>
      <c r="B575" s="6">
        <f t="shared" si="27"/>
        <v>0.375</v>
      </c>
      <c r="C575" s="6">
        <f t="shared" si="30"/>
        <v>0.29166666666666669</v>
      </c>
      <c r="D575" s="6">
        <v>0.375</v>
      </c>
      <c r="E575" s="7" t="s">
        <v>670</v>
      </c>
      <c r="F575" s="7" t="s">
        <v>671</v>
      </c>
      <c r="G575" s="8"/>
      <c r="H575" s="8"/>
      <c r="I575" s="7"/>
      <c r="J575" s="7"/>
      <c r="K575" s="7"/>
      <c r="L575" s="7"/>
      <c r="M575" s="7"/>
      <c r="N575" s="8"/>
      <c r="O575" s="7"/>
    </row>
    <row r="576" spans="1:15" x14ac:dyDescent="0.35">
      <c r="A576" s="4">
        <v>44859</v>
      </c>
      <c r="B576" s="6">
        <f t="shared" si="27"/>
        <v>0.39583333333333331</v>
      </c>
      <c r="C576" s="6">
        <f t="shared" si="30"/>
        <v>0.3125</v>
      </c>
      <c r="D576" s="6">
        <v>0.39583333333333331</v>
      </c>
      <c r="E576" s="7" t="s">
        <v>670</v>
      </c>
      <c r="F576" s="7" t="s">
        <v>671</v>
      </c>
      <c r="G576" s="8"/>
      <c r="H576" s="8"/>
      <c r="I576" s="7"/>
      <c r="J576" s="7"/>
      <c r="K576" s="7"/>
      <c r="L576" s="7"/>
      <c r="M576" s="7"/>
      <c r="N576" s="8"/>
      <c r="O576" s="7"/>
    </row>
    <row r="577" spans="1:15" x14ac:dyDescent="0.35">
      <c r="A577" s="4">
        <v>44859</v>
      </c>
      <c r="B577" s="6">
        <f t="shared" si="27"/>
        <v>0.41666666666666669</v>
      </c>
      <c r="C577" s="6">
        <f t="shared" si="30"/>
        <v>0.33333333333333337</v>
      </c>
      <c r="D577" s="6">
        <v>0.41666666666666669</v>
      </c>
      <c r="E577" s="7" t="s">
        <v>670</v>
      </c>
      <c r="F577" s="7" t="s">
        <v>671</v>
      </c>
      <c r="G577" s="8"/>
      <c r="H577" s="8"/>
      <c r="I577" s="7"/>
      <c r="J577" s="7"/>
      <c r="K577" s="7"/>
      <c r="L577" s="7"/>
      <c r="M577" s="7"/>
      <c r="N577" s="8"/>
      <c r="O577" s="7"/>
    </row>
    <row r="578" spans="1:15" x14ac:dyDescent="0.35">
      <c r="A578" s="4">
        <v>44859</v>
      </c>
      <c r="B578" s="6">
        <f t="shared" ref="B578:B641" si="31">D578</f>
        <v>0.4375</v>
      </c>
      <c r="C578" s="6">
        <f t="shared" si="30"/>
        <v>0.35416666666666669</v>
      </c>
      <c r="D578" s="6">
        <v>0.4375</v>
      </c>
      <c r="E578" s="7" t="s">
        <v>670</v>
      </c>
      <c r="F578" s="7" t="s">
        <v>671</v>
      </c>
      <c r="G578" s="8"/>
      <c r="H578" s="8"/>
      <c r="I578" s="7"/>
      <c r="J578" s="7"/>
      <c r="K578" s="7"/>
      <c r="L578" s="7"/>
      <c r="M578" s="7"/>
      <c r="N578" s="8"/>
      <c r="O578" s="7"/>
    </row>
    <row r="579" spans="1:15" x14ac:dyDescent="0.35">
      <c r="A579" s="4">
        <v>44859</v>
      </c>
      <c r="B579" s="6">
        <f t="shared" si="31"/>
        <v>0.45833333333333331</v>
      </c>
      <c r="C579" s="6">
        <f t="shared" si="30"/>
        <v>0.375</v>
      </c>
      <c r="D579" s="6">
        <v>0.45833333333333331</v>
      </c>
      <c r="E579" t="s">
        <v>528</v>
      </c>
      <c r="F579" t="s">
        <v>529</v>
      </c>
      <c r="G579" s="5" t="s">
        <v>4</v>
      </c>
      <c r="H579" s="5">
        <v>2021</v>
      </c>
      <c r="I579" t="s">
        <v>17</v>
      </c>
      <c r="J579" t="s">
        <v>18</v>
      </c>
      <c r="K579" t="s">
        <v>19</v>
      </c>
      <c r="L579" t="s">
        <v>20</v>
      </c>
      <c r="M579" t="s">
        <v>20</v>
      </c>
      <c r="N579" s="10">
        <v>3.4444444444444444E-2</v>
      </c>
      <c r="O579" s="9" t="s">
        <v>682</v>
      </c>
    </row>
    <row r="580" spans="1:15" x14ac:dyDescent="0.35">
      <c r="A580" s="4">
        <v>44859</v>
      </c>
      <c r="B580" s="6">
        <f t="shared" si="31"/>
        <v>0.5</v>
      </c>
      <c r="C580" s="6">
        <f t="shared" si="30"/>
        <v>0.41666666666666669</v>
      </c>
      <c r="D580" s="6">
        <v>0.5</v>
      </c>
      <c r="E580" t="s">
        <v>113</v>
      </c>
      <c r="F580" t="s">
        <v>114</v>
      </c>
      <c r="G580" s="5" t="s">
        <v>4</v>
      </c>
      <c r="H580" s="5">
        <v>2020</v>
      </c>
      <c r="I580" t="s">
        <v>115</v>
      </c>
      <c r="K580" t="s">
        <v>116</v>
      </c>
      <c r="L580" t="s">
        <v>97</v>
      </c>
      <c r="M580" t="s">
        <v>97</v>
      </c>
      <c r="N580" s="10">
        <v>1.503472222222222E-2</v>
      </c>
      <c r="O580" s="9" t="s">
        <v>682</v>
      </c>
    </row>
    <row r="581" spans="1:15" x14ac:dyDescent="0.35">
      <c r="A581" s="4">
        <v>44859</v>
      </c>
      <c r="B581" s="6">
        <f t="shared" si="31"/>
        <v>0.51736111111111105</v>
      </c>
      <c r="C581" s="6">
        <f t="shared" si="30"/>
        <v>0.43402777777777773</v>
      </c>
      <c r="D581" s="6">
        <v>0.51736111111111105</v>
      </c>
      <c r="E581" t="s">
        <v>530</v>
      </c>
      <c r="F581" t="s">
        <v>530</v>
      </c>
      <c r="G581" s="5" t="s">
        <v>4</v>
      </c>
      <c r="H581" s="5">
        <v>2018</v>
      </c>
      <c r="I581" t="s">
        <v>531</v>
      </c>
      <c r="J581" t="s">
        <v>532</v>
      </c>
      <c r="K581" t="s">
        <v>533</v>
      </c>
      <c r="L581" t="s">
        <v>534</v>
      </c>
      <c r="M581" t="s">
        <v>534</v>
      </c>
      <c r="N581" s="10">
        <v>3.8831018518518515E-2</v>
      </c>
      <c r="O581" s="9" t="s">
        <v>679</v>
      </c>
    </row>
    <row r="582" spans="1:15" x14ac:dyDescent="0.35">
      <c r="A582" s="4">
        <v>44859</v>
      </c>
      <c r="B582" s="6">
        <f t="shared" si="31"/>
        <v>0.5625</v>
      </c>
      <c r="C582" s="6">
        <f t="shared" si="30"/>
        <v>0.47916666666666669</v>
      </c>
      <c r="D582" s="6">
        <v>0.5625</v>
      </c>
      <c r="E582" t="s">
        <v>511</v>
      </c>
      <c r="F582" t="s">
        <v>512</v>
      </c>
      <c r="G582" s="5" t="s">
        <v>4</v>
      </c>
      <c r="H582" s="5">
        <v>2019</v>
      </c>
      <c r="I582" t="s">
        <v>513</v>
      </c>
      <c r="L582" t="s">
        <v>97</v>
      </c>
      <c r="M582" t="s">
        <v>97</v>
      </c>
      <c r="N582" s="10">
        <v>3.6122685185185181E-2</v>
      </c>
      <c r="O582" s="9" t="s">
        <v>679</v>
      </c>
    </row>
    <row r="583" spans="1:15" x14ac:dyDescent="0.35">
      <c r="A583" s="4">
        <v>44859</v>
      </c>
      <c r="B583" s="6">
        <f t="shared" si="31"/>
        <v>0.60416666666666663</v>
      </c>
      <c r="C583" s="6">
        <f t="shared" si="30"/>
        <v>0.52083333333333326</v>
      </c>
      <c r="D583" s="6">
        <v>0.60416666666666663</v>
      </c>
      <c r="E583" t="s">
        <v>514</v>
      </c>
      <c r="F583" t="s">
        <v>514</v>
      </c>
      <c r="G583" s="5" t="s">
        <v>4</v>
      </c>
      <c r="H583" s="5">
        <v>2019</v>
      </c>
      <c r="I583" t="s">
        <v>99</v>
      </c>
      <c r="J583" t="s">
        <v>100</v>
      </c>
      <c r="K583" t="s">
        <v>101</v>
      </c>
      <c r="L583" t="s">
        <v>35</v>
      </c>
      <c r="M583" t="s">
        <v>35</v>
      </c>
      <c r="N583" s="10">
        <v>3.2083333333333332E-2</v>
      </c>
      <c r="O583" s="9" t="s">
        <v>682</v>
      </c>
    </row>
    <row r="584" spans="1:15" x14ac:dyDescent="0.35">
      <c r="A584" s="4">
        <v>44859</v>
      </c>
      <c r="B584" s="6">
        <f t="shared" si="31"/>
        <v>0.64236111111111105</v>
      </c>
      <c r="C584" s="6">
        <f t="shared" si="30"/>
        <v>0.55902777777777768</v>
      </c>
      <c r="D584" s="6">
        <v>0.64236111111111105</v>
      </c>
      <c r="E584" t="s">
        <v>515</v>
      </c>
      <c r="F584" t="s">
        <v>516</v>
      </c>
      <c r="G584" s="5" t="s">
        <v>4</v>
      </c>
      <c r="H584" s="5">
        <v>2022</v>
      </c>
      <c r="I584" t="s">
        <v>517</v>
      </c>
      <c r="J584" t="s">
        <v>389</v>
      </c>
      <c r="K584" t="s">
        <v>390</v>
      </c>
      <c r="L584" t="s">
        <v>35</v>
      </c>
      <c r="M584" t="s">
        <v>35</v>
      </c>
      <c r="N584" s="10">
        <v>2.9629629629629627E-2</v>
      </c>
      <c r="O584" s="9" t="s">
        <v>682</v>
      </c>
    </row>
    <row r="585" spans="1:15" x14ac:dyDescent="0.35">
      <c r="A585" s="4">
        <v>44859</v>
      </c>
      <c r="B585" s="6">
        <f t="shared" si="31"/>
        <v>0.68055555555555547</v>
      </c>
      <c r="C585" s="6">
        <f t="shared" si="30"/>
        <v>0.5972222222222221</v>
      </c>
      <c r="D585" s="6">
        <v>0.68055555555555547</v>
      </c>
      <c r="E585" t="s">
        <v>521</v>
      </c>
      <c r="F585" t="s">
        <v>522</v>
      </c>
      <c r="G585" s="5" t="s">
        <v>45</v>
      </c>
      <c r="H585" s="5">
        <v>2000</v>
      </c>
      <c r="I585" t="s">
        <v>523</v>
      </c>
      <c r="J585" t="s">
        <v>524</v>
      </c>
      <c r="K585" t="s">
        <v>525</v>
      </c>
      <c r="L585" t="s">
        <v>35</v>
      </c>
      <c r="M585" t="s">
        <v>35</v>
      </c>
      <c r="N585" s="10">
        <v>5.8900462962962967E-2</v>
      </c>
      <c r="O585" s="9" t="s">
        <v>683</v>
      </c>
    </row>
    <row r="586" spans="1:15" x14ac:dyDescent="0.35">
      <c r="A586" s="4">
        <v>44859</v>
      </c>
      <c r="B586" s="6">
        <f t="shared" si="31"/>
        <v>0.75</v>
      </c>
      <c r="C586" s="6">
        <f t="shared" si="30"/>
        <v>0.66666666666666663</v>
      </c>
      <c r="D586" s="6">
        <v>0.75</v>
      </c>
      <c r="E586" t="s">
        <v>687</v>
      </c>
      <c r="F586" t="s">
        <v>687</v>
      </c>
      <c r="G586" s="5" t="s">
        <v>4</v>
      </c>
      <c r="H586" s="5">
        <v>2022</v>
      </c>
      <c r="I586" t="s">
        <v>17</v>
      </c>
      <c r="J586" t="s">
        <v>166</v>
      </c>
      <c r="K586" t="s">
        <v>28</v>
      </c>
      <c r="L586" t="s">
        <v>167</v>
      </c>
      <c r="M586" t="s">
        <v>167</v>
      </c>
      <c r="N586" s="10">
        <v>3.4131944444444444E-2</v>
      </c>
      <c r="O586" s="9" t="s">
        <v>682</v>
      </c>
    </row>
    <row r="587" spans="1:15" x14ac:dyDescent="0.35">
      <c r="A587" s="4">
        <v>44859</v>
      </c>
      <c r="B587" s="6">
        <f t="shared" si="31"/>
        <v>0.78819444444444453</v>
      </c>
      <c r="C587" s="6">
        <f t="shared" si="30"/>
        <v>0.70486111111111116</v>
      </c>
      <c r="D587" s="6">
        <v>0.78819444444444453</v>
      </c>
      <c r="E587" t="s">
        <v>535</v>
      </c>
      <c r="F587" t="s">
        <v>535</v>
      </c>
      <c r="G587" s="5" t="s">
        <v>45</v>
      </c>
      <c r="H587" s="5">
        <v>2008</v>
      </c>
      <c r="I587" t="s">
        <v>119</v>
      </c>
      <c r="J587" t="s">
        <v>120</v>
      </c>
      <c r="K587" t="s">
        <v>121</v>
      </c>
      <c r="L587" t="s">
        <v>25</v>
      </c>
      <c r="M587" t="s">
        <v>25</v>
      </c>
      <c r="N587" s="10">
        <v>5.5486111111111104E-2</v>
      </c>
      <c r="O587" s="9" t="s">
        <v>679</v>
      </c>
    </row>
    <row r="588" spans="1:15" x14ac:dyDescent="0.35">
      <c r="A588" s="4">
        <v>44859</v>
      </c>
      <c r="B588" s="6">
        <f t="shared" si="31"/>
        <v>0.84722222222222221</v>
      </c>
      <c r="C588" s="6">
        <f t="shared" si="30"/>
        <v>0.76388888888888884</v>
      </c>
      <c r="D588" s="6">
        <v>0.84722222222222221</v>
      </c>
      <c r="E588" t="s">
        <v>536</v>
      </c>
      <c r="F588" t="s">
        <v>536</v>
      </c>
      <c r="G588" s="5" t="s">
        <v>45</v>
      </c>
      <c r="H588" s="5">
        <v>2008</v>
      </c>
      <c r="I588" t="s">
        <v>119</v>
      </c>
      <c r="J588" t="s">
        <v>120</v>
      </c>
      <c r="K588" t="s">
        <v>121</v>
      </c>
      <c r="L588" t="s">
        <v>25</v>
      </c>
      <c r="M588" t="s">
        <v>25</v>
      </c>
      <c r="N588" s="10">
        <v>2.4143518518518519E-2</v>
      </c>
      <c r="O588" s="9" t="s">
        <v>679</v>
      </c>
    </row>
    <row r="589" spans="1:15" x14ac:dyDescent="0.35">
      <c r="A589" s="4">
        <v>44859</v>
      </c>
      <c r="B589" s="6">
        <f t="shared" si="31"/>
        <v>0.87152777777777779</v>
      </c>
      <c r="C589" s="6">
        <f t="shared" si="30"/>
        <v>0.78819444444444442</v>
      </c>
      <c r="D589" s="6">
        <v>0.87152777777777779</v>
      </c>
      <c r="E589" t="s">
        <v>404</v>
      </c>
      <c r="F589" t="s">
        <v>404</v>
      </c>
      <c r="G589" s="5" t="s">
        <v>45</v>
      </c>
      <c r="H589" s="5">
        <v>2013</v>
      </c>
      <c r="I589" t="s">
        <v>405</v>
      </c>
      <c r="J589" t="s">
        <v>47</v>
      </c>
      <c r="K589" t="s">
        <v>48</v>
      </c>
      <c r="L589" t="s">
        <v>35</v>
      </c>
      <c r="M589" t="s">
        <v>35</v>
      </c>
      <c r="N589" s="10">
        <v>4.0219907407407406E-2</v>
      </c>
      <c r="O589" s="9" t="s">
        <v>681</v>
      </c>
    </row>
    <row r="590" spans="1:15" x14ac:dyDescent="0.35">
      <c r="A590" s="4">
        <v>44859</v>
      </c>
      <c r="B590" s="6">
        <f t="shared" si="31"/>
        <v>0.91666666666666663</v>
      </c>
      <c r="C590" s="6">
        <f t="shared" si="30"/>
        <v>0.83333333333333326</v>
      </c>
      <c r="D590" s="6">
        <v>0.91666666666666663</v>
      </c>
      <c r="E590" t="s">
        <v>537</v>
      </c>
      <c r="F590" t="s">
        <v>537</v>
      </c>
      <c r="G590" s="5" t="s">
        <v>45</v>
      </c>
      <c r="H590" s="5">
        <v>2013</v>
      </c>
      <c r="I590" t="s">
        <v>538</v>
      </c>
      <c r="J590" t="s">
        <v>47</v>
      </c>
      <c r="K590" t="s">
        <v>48</v>
      </c>
      <c r="L590" t="s">
        <v>35</v>
      </c>
      <c r="M590" t="s">
        <v>35</v>
      </c>
      <c r="N590" s="10">
        <v>4.0219907407407406E-2</v>
      </c>
      <c r="O590" s="9" t="s">
        <v>681</v>
      </c>
    </row>
    <row r="591" spans="1:15" x14ac:dyDescent="0.35">
      <c r="A591" s="4">
        <v>44859</v>
      </c>
      <c r="B591" s="6">
        <f t="shared" si="31"/>
        <v>0.96527777777777779</v>
      </c>
      <c r="C591" s="6">
        <f t="shared" si="30"/>
        <v>0.88194444444444442</v>
      </c>
      <c r="D591" s="6">
        <v>0.96527777777777779</v>
      </c>
      <c r="E591" t="s">
        <v>539</v>
      </c>
      <c r="F591" t="s">
        <v>540</v>
      </c>
      <c r="G591" s="5" t="s">
        <v>45</v>
      </c>
      <c r="H591" s="5">
        <v>2011</v>
      </c>
      <c r="I591" t="s">
        <v>541</v>
      </c>
      <c r="J591" t="s">
        <v>128</v>
      </c>
      <c r="K591" t="s">
        <v>129</v>
      </c>
      <c r="L591" t="s">
        <v>35</v>
      </c>
      <c r="M591" t="s">
        <v>35</v>
      </c>
      <c r="N591" s="10">
        <v>6.1388888888888889E-2</v>
      </c>
      <c r="O591" s="9" t="s">
        <v>681</v>
      </c>
    </row>
    <row r="592" spans="1:15" x14ac:dyDescent="0.35">
      <c r="A592" s="4">
        <v>44860</v>
      </c>
      <c r="B592" s="6">
        <f t="shared" si="31"/>
        <v>3.8194444444444441E-2</v>
      </c>
      <c r="C592" s="6">
        <v>0.95486111111111116</v>
      </c>
      <c r="D592" s="6">
        <v>3.8194444444444441E-2</v>
      </c>
      <c r="E592" t="s">
        <v>542</v>
      </c>
      <c r="F592" t="s">
        <v>543</v>
      </c>
      <c r="G592" s="5">
        <v>16</v>
      </c>
      <c r="H592" s="5">
        <v>2008</v>
      </c>
      <c r="I592" t="s">
        <v>544</v>
      </c>
      <c r="J592" t="s">
        <v>545</v>
      </c>
      <c r="K592" t="s">
        <v>546</v>
      </c>
      <c r="L592" t="s">
        <v>14</v>
      </c>
      <c r="M592" t="s">
        <v>14</v>
      </c>
      <c r="N592" s="10">
        <v>7.8506944444444449E-2</v>
      </c>
      <c r="O592" s="9" t="s">
        <v>677</v>
      </c>
    </row>
    <row r="593" spans="1:15" x14ac:dyDescent="0.35">
      <c r="A593" s="4">
        <v>44860</v>
      </c>
      <c r="B593" s="6">
        <f t="shared" si="31"/>
        <v>0.12847222222222224</v>
      </c>
      <c r="C593" s="6">
        <f t="shared" ref="C593:C614" si="32">D593-$P$1</f>
        <v>4.5138888888888909E-2</v>
      </c>
      <c r="D593" s="6">
        <v>0.12847222222222224</v>
      </c>
      <c r="E593" t="s">
        <v>536</v>
      </c>
      <c r="F593" t="s">
        <v>536</v>
      </c>
      <c r="G593" s="5" t="s">
        <v>45</v>
      </c>
      <c r="H593" s="5">
        <v>2008</v>
      </c>
      <c r="I593" t="s">
        <v>119</v>
      </c>
      <c r="J593" t="s">
        <v>120</v>
      </c>
      <c r="K593" t="s">
        <v>121</v>
      </c>
      <c r="L593" t="s">
        <v>25</v>
      </c>
      <c r="M593" t="s">
        <v>25</v>
      </c>
      <c r="N593" s="10">
        <v>2.4143518518518519E-2</v>
      </c>
      <c r="O593" s="9" t="s">
        <v>679</v>
      </c>
    </row>
    <row r="594" spans="1:15" x14ac:dyDescent="0.35">
      <c r="A594" s="4">
        <v>44860</v>
      </c>
      <c r="B594" s="6">
        <f t="shared" si="31"/>
        <v>0.15625</v>
      </c>
      <c r="C594" s="6">
        <f t="shared" si="32"/>
        <v>7.2916666666666671E-2</v>
      </c>
      <c r="D594" s="6">
        <v>0.15625</v>
      </c>
      <c r="E594" t="s">
        <v>404</v>
      </c>
      <c r="F594" t="s">
        <v>404</v>
      </c>
      <c r="G594" s="5" t="s">
        <v>45</v>
      </c>
      <c r="H594" s="5">
        <v>2013</v>
      </c>
      <c r="I594" t="s">
        <v>405</v>
      </c>
      <c r="J594" t="s">
        <v>47</v>
      </c>
      <c r="K594" t="s">
        <v>48</v>
      </c>
      <c r="L594" t="s">
        <v>35</v>
      </c>
      <c r="M594" t="s">
        <v>35</v>
      </c>
      <c r="N594" s="10">
        <v>4.0219907407407406E-2</v>
      </c>
      <c r="O594" s="9" t="s">
        <v>681</v>
      </c>
    </row>
    <row r="595" spans="1:15" x14ac:dyDescent="0.35">
      <c r="A595" s="4">
        <v>44860</v>
      </c>
      <c r="B595" s="6">
        <f t="shared" si="31"/>
        <v>0.20486111111111113</v>
      </c>
      <c r="C595" s="6">
        <f t="shared" si="32"/>
        <v>0.1215277777777778</v>
      </c>
      <c r="D595" s="6">
        <v>0.20486111111111113</v>
      </c>
      <c r="E595" t="s">
        <v>537</v>
      </c>
      <c r="F595" t="s">
        <v>537</v>
      </c>
      <c r="G595" s="5" t="s">
        <v>45</v>
      </c>
      <c r="H595" s="5">
        <v>2013</v>
      </c>
      <c r="I595" t="s">
        <v>538</v>
      </c>
      <c r="J595" t="s">
        <v>47</v>
      </c>
      <c r="K595" t="s">
        <v>48</v>
      </c>
      <c r="L595" t="s">
        <v>35</v>
      </c>
      <c r="M595" t="s">
        <v>35</v>
      </c>
      <c r="N595" s="10">
        <v>4.0219907407407406E-2</v>
      </c>
      <c r="O595" s="9" t="s">
        <v>681</v>
      </c>
    </row>
    <row r="596" spans="1:15" x14ac:dyDescent="0.35">
      <c r="A596" s="4">
        <v>44860</v>
      </c>
      <c r="B596" s="6">
        <f t="shared" si="31"/>
        <v>0.25</v>
      </c>
      <c r="C596" s="6">
        <f t="shared" si="32"/>
        <v>0.16666666666666669</v>
      </c>
      <c r="D596" s="6">
        <v>0.25</v>
      </c>
      <c r="E596" t="s">
        <v>526</v>
      </c>
      <c r="F596" t="s">
        <v>527</v>
      </c>
      <c r="G596" s="5" t="s">
        <v>4</v>
      </c>
      <c r="H596" s="5">
        <v>2019</v>
      </c>
      <c r="I596" t="s">
        <v>232</v>
      </c>
      <c r="J596" t="s">
        <v>233</v>
      </c>
      <c r="K596" t="s">
        <v>234</v>
      </c>
      <c r="L596" t="s">
        <v>235</v>
      </c>
      <c r="M596" t="s">
        <v>235</v>
      </c>
      <c r="N596" s="10">
        <v>1.7962962962962962E-2</v>
      </c>
      <c r="O596" s="9" t="s">
        <v>679</v>
      </c>
    </row>
    <row r="597" spans="1:15" x14ac:dyDescent="0.35">
      <c r="A597" s="4">
        <v>44860</v>
      </c>
      <c r="B597" s="6">
        <f t="shared" si="31"/>
        <v>0.27083333333333331</v>
      </c>
      <c r="C597" s="6">
        <f t="shared" si="32"/>
        <v>0.1875</v>
      </c>
      <c r="D597" s="6">
        <v>0.27083333333333331</v>
      </c>
      <c r="E597" t="s">
        <v>547</v>
      </c>
      <c r="F597" t="s">
        <v>548</v>
      </c>
      <c r="G597" s="5" t="s">
        <v>4</v>
      </c>
      <c r="H597" s="5">
        <v>2021</v>
      </c>
      <c r="I597" t="s">
        <v>17</v>
      </c>
      <c r="J597" t="s">
        <v>18</v>
      </c>
      <c r="K597" t="s">
        <v>19</v>
      </c>
      <c r="L597" t="s">
        <v>20</v>
      </c>
      <c r="M597" t="s">
        <v>20</v>
      </c>
      <c r="N597" s="10">
        <v>3.4432870370370371E-2</v>
      </c>
      <c r="O597" s="9" t="s">
        <v>682</v>
      </c>
    </row>
    <row r="598" spans="1:15" x14ac:dyDescent="0.35">
      <c r="A598" s="4">
        <v>44860</v>
      </c>
      <c r="B598" s="6">
        <f t="shared" si="31"/>
        <v>0.3125</v>
      </c>
      <c r="C598" s="6">
        <f t="shared" si="32"/>
        <v>0.22916666666666669</v>
      </c>
      <c r="D598" s="6">
        <v>0.3125</v>
      </c>
      <c r="E598" s="7" t="s">
        <v>670</v>
      </c>
      <c r="F598" s="7" t="s">
        <v>671</v>
      </c>
      <c r="G598" s="8"/>
      <c r="H598" s="8"/>
      <c r="I598" s="7"/>
      <c r="J598" s="7"/>
      <c r="K598" s="7"/>
      <c r="L598" s="7"/>
      <c r="M598" s="7"/>
      <c r="N598" s="8"/>
      <c r="O598" s="7"/>
    </row>
    <row r="599" spans="1:15" x14ac:dyDescent="0.35">
      <c r="A599" s="4">
        <v>44860</v>
      </c>
      <c r="B599" s="6">
        <f t="shared" si="31"/>
        <v>0.33333333333333331</v>
      </c>
      <c r="C599" s="6">
        <f t="shared" si="32"/>
        <v>0.25</v>
      </c>
      <c r="D599" s="6">
        <v>0.33333333333333331</v>
      </c>
      <c r="E599" s="7" t="s">
        <v>670</v>
      </c>
      <c r="F599" s="7" t="s">
        <v>671</v>
      </c>
      <c r="G599" s="8"/>
      <c r="H599" s="8"/>
      <c r="I599" s="7"/>
      <c r="J599" s="7"/>
      <c r="K599" s="7"/>
      <c r="L599" s="7"/>
      <c r="M599" s="7"/>
      <c r="N599" s="8"/>
      <c r="O599" s="7"/>
    </row>
    <row r="600" spans="1:15" x14ac:dyDescent="0.35">
      <c r="A600" s="4">
        <v>44860</v>
      </c>
      <c r="B600" s="6">
        <f t="shared" si="31"/>
        <v>0.35416666666666669</v>
      </c>
      <c r="C600" s="6">
        <f t="shared" si="32"/>
        <v>0.27083333333333337</v>
      </c>
      <c r="D600" s="6">
        <v>0.35416666666666669</v>
      </c>
      <c r="E600" s="7" t="s">
        <v>670</v>
      </c>
      <c r="F600" s="7" t="s">
        <v>671</v>
      </c>
      <c r="G600" s="8"/>
      <c r="H600" s="8"/>
      <c r="I600" s="7"/>
      <c r="J600" s="7"/>
      <c r="K600" s="7"/>
      <c r="L600" s="7"/>
      <c r="M600" s="7"/>
      <c r="N600" s="8"/>
      <c r="O600" s="7"/>
    </row>
    <row r="601" spans="1:15" x14ac:dyDescent="0.35">
      <c r="A601" s="4">
        <v>44860</v>
      </c>
      <c r="B601" s="6">
        <f t="shared" si="31"/>
        <v>0.375</v>
      </c>
      <c r="C601" s="6">
        <f t="shared" si="32"/>
        <v>0.29166666666666669</v>
      </c>
      <c r="D601" s="6">
        <v>0.375</v>
      </c>
      <c r="E601" s="7" t="s">
        <v>670</v>
      </c>
      <c r="F601" s="7" t="s">
        <v>671</v>
      </c>
      <c r="G601" s="8"/>
      <c r="H601" s="8"/>
      <c r="I601" s="7"/>
      <c r="J601" s="7"/>
      <c r="K601" s="7"/>
      <c r="L601" s="7"/>
      <c r="M601" s="7"/>
      <c r="N601" s="8"/>
      <c r="O601" s="7"/>
    </row>
    <row r="602" spans="1:15" x14ac:dyDescent="0.35">
      <c r="A602" s="4">
        <v>44860</v>
      </c>
      <c r="B602" s="6">
        <f t="shared" si="31"/>
        <v>0.39583333333333331</v>
      </c>
      <c r="C602" s="6">
        <f t="shared" si="32"/>
        <v>0.3125</v>
      </c>
      <c r="D602" s="6">
        <v>0.39583333333333331</v>
      </c>
      <c r="E602" s="7" t="s">
        <v>670</v>
      </c>
      <c r="F602" s="7" t="s">
        <v>671</v>
      </c>
      <c r="G602" s="8"/>
      <c r="H602" s="8"/>
      <c r="I602" s="7"/>
      <c r="J602" s="7"/>
      <c r="K602" s="7"/>
      <c r="L602" s="7"/>
      <c r="M602" s="7"/>
      <c r="N602" s="8"/>
      <c r="O602" s="7"/>
    </row>
    <row r="603" spans="1:15" x14ac:dyDescent="0.35">
      <c r="A603" s="4">
        <v>44860</v>
      </c>
      <c r="B603" s="6">
        <f t="shared" si="31"/>
        <v>0.41666666666666669</v>
      </c>
      <c r="C603" s="6">
        <f t="shared" si="32"/>
        <v>0.33333333333333337</v>
      </c>
      <c r="D603" s="6">
        <v>0.41666666666666669</v>
      </c>
      <c r="E603" s="7" t="s">
        <v>670</v>
      </c>
      <c r="F603" s="7" t="s">
        <v>671</v>
      </c>
      <c r="G603" s="8"/>
      <c r="H603" s="8"/>
      <c r="I603" s="7"/>
      <c r="J603" s="7"/>
      <c r="K603" s="7"/>
      <c r="L603" s="7"/>
      <c r="M603" s="7"/>
      <c r="N603" s="8"/>
      <c r="O603" s="7"/>
    </row>
    <row r="604" spans="1:15" x14ac:dyDescent="0.35">
      <c r="A604" s="4">
        <v>44860</v>
      </c>
      <c r="B604" s="6">
        <f t="shared" si="31"/>
        <v>0.4375</v>
      </c>
      <c r="C604" s="6">
        <f t="shared" si="32"/>
        <v>0.35416666666666669</v>
      </c>
      <c r="D604" s="6">
        <v>0.4375</v>
      </c>
      <c r="E604" s="7" t="s">
        <v>670</v>
      </c>
      <c r="F604" s="7" t="s">
        <v>671</v>
      </c>
      <c r="G604" s="8"/>
      <c r="H604" s="8"/>
      <c r="I604" s="7"/>
      <c r="J604" s="7"/>
      <c r="K604" s="7"/>
      <c r="L604" s="7"/>
      <c r="M604" s="7"/>
      <c r="N604" s="8"/>
      <c r="O604" s="7"/>
    </row>
    <row r="605" spans="1:15" x14ac:dyDescent="0.35">
      <c r="A605" s="4">
        <v>44860</v>
      </c>
      <c r="B605" s="6">
        <f t="shared" si="31"/>
        <v>0.45833333333333331</v>
      </c>
      <c r="C605" s="6">
        <f t="shared" si="32"/>
        <v>0.375</v>
      </c>
      <c r="D605" s="6">
        <v>0.45833333333333331</v>
      </c>
      <c r="E605" t="s">
        <v>547</v>
      </c>
      <c r="F605" t="s">
        <v>548</v>
      </c>
      <c r="G605" s="5" t="s">
        <v>4</v>
      </c>
      <c r="H605" s="5">
        <v>2021</v>
      </c>
      <c r="I605" t="s">
        <v>17</v>
      </c>
      <c r="J605" t="s">
        <v>18</v>
      </c>
      <c r="K605" t="s">
        <v>19</v>
      </c>
      <c r="L605" t="s">
        <v>20</v>
      </c>
      <c r="M605" t="s">
        <v>20</v>
      </c>
      <c r="N605" s="10">
        <v>3.4432870370370371E-2</v>
      </c>
      <c r="O605" s="9" t="s">
        <v>682</v>
      </c>
    </row>
    <row r="606" spans="1:15" x14ac:dyDescent="0.35">
      <c r="A606" s="4">
        <v>44860</v>
      </c>
      <c r="B606" s="6">
        <f t="shared" si="31"/>
        <v>0.5</v>
      </c>
      <c r="C606" s="6">
        <f t="shared" si="32"/>
        <v>0.41666666666666669</v>
      </c>
      <c r="D606" s="6">
        <v>0.5</v>
      </c>
      <c r="E606" t="s">
        <v>535</v>
      </c>
      <c r="F606" t="s">
        <v>535</v>
      </c>
      <c r="G606" s="5" t="s">
        <v>45</v>
      </c>
      <c r="H606" s="5">
        <v>2008</v>
      </c>
      <c r="I606" t="s">
        <v>119</v>
      </c>
      <c r="J606" t="s">
        <v>120</v>
      </c>
      <c r="K606" t="s">
        <v>121</v>
      </c>
      <c r="L606" t="s">
        <v>25</v>
      </c>
      <c r="M606" t="s">
        <v>25</v>
      </c>
      <c r="N606" s="10">
        <v>5.5486111111111104E-2</v>
      </c>
      <c r="O606" s="9" t="s">
        <v>679</v>
      </c>
    </row>
    <row r="607" spans="1:15" x14ac:dyDescent="0.35">
      <c r="A607" s="4">
        <v>44860</v>
      </c>
      <c r="B607" s="6">
        <f t="shared" si="31"/>
        <v>0.55902777777777779</v>
      </c>
      <c r="C607" s="6">
        <f t="shared" si="32"/>
        <v>0.47569444444444448</v>
      </c>
      <c r="D607" s="6">
        <v>0.55902777777777779</v>
      </c>
      <c r="E607" t="s">
        <v>536</v>
      </c>
      <c r="F607" t="s">
        <v>536</v>
      </c>
      <c r="G607" s="5" t="s">
        <v>45</v>
      </c>
      <c r="H607" s="5">
        <v>2008</v>
      </c>
      <c r="I607" t="s">
        <v>119</v>
      </c>
      <c r="J607" t="s">
        <v>120</v>
      </c>
      <c r="K607" t="s">
        <v>121</v>
      </c>
      <c r="L607" t="s">
        <v>25</v>
      </c>
      <c r="M607" t="s">
        <v>25</v>
      </c>
      <c r="N607" s="10">
        <v>2.4143518518518519E-2</v>
      </c>
      <c r="O607" s="9" t="s">
        <v>679</v>
      </c>
    </row>
    <row r="608" spans="1:15" x14ac:dyDescent="0.35">
      <c r="A608" s="4">
        <v>44860</v>
      </c>
      <c r="B608" s="6">
        <f t="shared" si="31"/>
        <v>0.58333333333333337</v>
      </c>
      <c r="C608" s="6">
        <f t="shared" si="32"/>
        <v>0.5</v>
      </c>
      <c r="D608" s="6">
        <v>0.58333333333333337</v>
      </c>
      <c r="E608" t="s">
        <v>404</v>
      </c>
      <c r="F608" t="s">
        <v>404</v>
      </c>
      <c r="G608" s="5" t="s">
        <v>45</v>
      </c>
      <c r="H608" s="5">
        <v>2013</v>
      </c>
      <c r="I608" t="s">
        <v>405</v>
      </c>
      <c r="J608" t="s">
        <v>47</v>
      </c>
      <c r="K608" t="s">
        <v>48</v>
      </c>
      <c r="L608" t="s">
        <v>35</v>
      </c>
      <c r="M608" t="s">
        <v>35</v>
      </c>
      <c r="N608" s="10">
        <v>4.0219907407407406E-2</v>
      </c>
      <c r="O608" s="9" t="s">
        <v>681</v>
      </c>
    </row>
    <row r="609" spans="1:15" x14ac:dyDescent="0.35">
      <c r="A609" s="4">
        <v>44860</v>
      </c>
      <c r="B609" s="6">
        <f t="shared" si="31"/>
        <v>0.63194444444444442</v>
      </c>
      <c r="C609" s="6">
        <f t="shared" si="32"/>
        <v>0.54861111111111105</v>
      </c>
      <c r="D609" s="6">
        <v>0.63194444444444442</v>
      </c>
      <c r="E609" t="s">
        <v>537</v>
      </c>
      <c r="F609" t="s">
        <v>537</v>
      </c>
      <c r="G609" s="5" t="s">
        <v>45</v>
      </c>
      <c r="H609" s="5">
        <v>2013</v>
      </c>
      <c r="I609" t="s">
        <v>538</v>
      </c>
      <c r="J609" t="s">
        <v>47</v>
      </c>
      <c r="K609" t="s">
        <v>48</v>
      </c>
      <c r="L609" t="s">
        <v>35</v>
      </c>
      <c r="M609" t="s">
        <v>35</v>
      </c>
      <c r="N609" s="10">
        <v>4.0219907407407406E-2</v>
      </c>
      <c r="O609" s="9" t="s">
        <v>681</v>
      </c>
    </row>
    <row r="610" spans="1:15" x14ac:dyDescent="0.35">
      <c r="A610" s="4">
        <v>44860</v>
      </c>
      <c r="B610" s="6">
        <f t="shared" si="31"/>
        <v>0.68055555555555547</v>
      </c>
      <c r="C610" s="6">
        <f t="shared" si="32"/>
        <v>0.5972222222222221</v>
      </c>
      <c r="D610" s="6">
        <v>0.68055555555555547</v>
      </c>
      <c r="E610" t="s">
        <v>542</v>
      </c>
      <c r="F610" t="s">
        <v>543</v>
      </c>
      <c r="G610" s="5">
        <v>16</v>
      </c>
      <c r="H610" s="5">
        <v>2008</v>
      </c>
      <c r="I610" t="s">
        <v>544</v>
      </c>
      <c r="J610" t="s">
        <v>545</v>
      </c>
      <c r="K610" t="s">
        <v>546</v>
      </c>
      <c r="L610" t="s">
        <v>14</v>
      </c>
      <c r="M610" t="s">
        <v>14</v>
      </c>
      <c r="N610" s="10">
        <v>7.8506944444444449E-2</v>
      </c>
      <c r="O610" s="9" t="s">
        <v>677</v>
      </c>
    </row>
    <row r="611" spans="1:15" x14ac:dyDescent="0.35">
      <c r="A611" s="4">
        <v>44860</v>
      </c>
      <c r="B611" s="6">
        <f t="shared" si="31"/>
        <v>0.77083333333333337</v>
      </c>
      <c r="C611" s="6">
        <f t="shared" si="32"/>
        <v>0.6875</v>
      </c>
      <c r="D611" s="6">
        <v>0.77083333333333337</v>
      </c>
      <c r="E611" t="s">
        <v>549</v>
      </c>
      <c r="F611" t="s">
        <v>550</v>
      </c>
      <c r="G611" s="5" t="s">
        <v>4</v>
      </c>
      <c r="H611" s="5">
        <v>2019</v>
      </c>
      <c r="I611" t="s">
        <v>551</v>
      </c>
      <c r="J611" t="s">
        <v>552</v>
      </c>
      <c r="L611" t="s">
        <v>25</v>
      </c>
      <c r="M611" t="s">
        <v>25</v>
      </c>
      <c r="N611" s="10">
        <v>9.7175925925925929E-2</v>
      </c>
      <c r="O611" s="9" t="s">
        <v>679</v>
      </c>
    </row>
    <row r="612" spans="1:15" x14ac:dyDescent="0.35">
      <c r="A612" s="4">
        <v>44860</v>
      </c>
      <c r="B612" s="6">
        <f t="shared" si="31"/>
        <v>0.87847222222222221</v>
      </c>
      <c r="C612" s="6">
        <f t="shared" si="32"/>
        <v>0.79513888888888884</v>
      </c>
      <c r="D612" s="6">
        <v>0.87847222222222221</v>
      </c>
      <c r="E612" t="s">
        <v>553</v>
      </c>
      <c r="F612" t="s">
        <v>554</v>
      </c>
      <c r="G612" s="5" t="s">
        <v>4</v>
      </c>
      <c r="H612" s="5">
        <v>2019</v>
      </c>
      <c r="I612" t="s">
        <v>555</v>
      </c>
      <c r="J612" s="37" t="s">
        <v>152</v>
      </c>
      <c r="K612" s="37" t="s">
        <v>153</v>
      </c>
      <c r="L612" s="37" t="s">
        <v>35</v>
      </c>
      <c r="M612" s="37" t="s">
        <v>35</v>
      </c>
      <c r="N612" s="10">
        <v>3.1099537037037037E-2</v>
      </c>
      <c r="O612" s="9" t="s">
        <v>682</v>
      </c>
    </row>
    <row r="613" spans="1:15" x14ac:dyDescent="0.35">
      <c r="A613" s="4">
        <v>44860</v>
      </c>
      <c r="B613" s="6">
        <f t="shared" si="31"/>
        <v>0.91666666666666663</v>
      </c>
      <c r="C613" s="6">
        <f t="shared" si="32"/>
        <v>0.83333333333333326</v>
      </c>
      <c r="D613" s="6">
        <v>0.91666666666666663</v>
      </c>
      <c r="E613" t="s">
        <v>556</v>
      </c>
      <c r="F613" t="s">
        <v>556</v>
      </c>
      <c r="G613" s="5" t="s">
        <v>45</v>
      </c>
      <c r="H613" s="5">
        <v>2018</v>
      </c>
      <c r="I613" t="s">
        <v>557</v>
      </c>
      <c r="J613" t="s">
        <v>156</v>
      </c>
      <c r="K613" t="s">
        <v>157</v>
      </c>
      <c r="L613" t="s">
        <v>35</v>
      </c>
      <c r="M613" t="s">
        <v>35</v>
      </c>
      <c r="N613" s="10">
        <v>2.9872685185185183E-2</v>
      </c>
      <c r="O613" s="9" t="s">
        <v>679</v>
      </c>
    </row>
    <row r="614" spans="1:15" x14ac:dyDescent="0.35">
      <c r="A614" s="4">
        <v>44860</v>
      </c>
      <c r="B614" s="6">
        <f t="shared" si="31"/>
        <v>0.95833333333333337</v>
      </c>
      <c r="C614" s="6">
        <f t="shared" si="32"/>
        <v>0.875</v>
      </c>
      <c r="D614" s="6">
        <v>0.95833333333333337</v>
      </c>
      <c r="E614" t="s">
        <v>558</v>
      </c>
      <c r="F614" t="s">
        <v>558</v>
      </c>
      <c r="G614" s="5" t="s">
        <v>45</v>
      </c>
      <c r="H614" s="5">
        <v>2018</v>
      </c>
      <c r="I614" t="s">
        <v>559</v>
      </c>
      <c r="J614" t="s">
        <v>156</v>
      </c>
      <c r="K614" t="s">
        <v>157</v>
      </c>
      <c r="L614" t="s">
        <v>35</v>
      </c>
      <c r="M614" t="s">
        <v>35</v>
      </c>
      <c r="N614" s="10">
        <v>3.3402777777777774E-2</v>
      </c>
      <c r="O614" s="9" t="s">
        <v>679</v>
      </c>
    </row>
    <row r="615" spans="1:15" x14ac:dyDescent="0.35">
      <c r="A615" s="4">
        <v>44861</v>
      </c>
      <c r="B615" s="6">
        <f t="shared" si="31"/>
        <v>0</v>
      </c>
      <c r="C615" s="6">
        <v>0.91666666666666663</v>
      </c>
      <c r="D615" s="6">
        <v>0</v>
      </c>
      <c r="E615" t="s">
        <v>474</v>
      </c>
      <c r="F615" t="s">
        <v>474</v>
      </c>
      <c r="G615" s="5" t="s">
        <v>4</v>
      </c>
      <c r="H615" s="5">
        <v>2018</v>
      </c>
      <c r="I615" t="s">
        <v>475</v>
      </c>
      <c r="J615" t="s">
        <v>476</v>
      </c>
      <c r="K615" t="s">
        <v>477</v>
      </c>
      <c r="L615" t="s">
        <v>97</v>
      </c>
      <c r="M615" t="s">
        <v>97</v>
      </c>
      <c r="N615" s="10">
        <v>6.1967592592592595E-2</v>
      </c>
      <c r="O615" s="9" t="s">
        <v>683</v>
      </c>
    </row>
    <row r="616" spans="1:15" x14ac:dyDescent="0.35">
      <c r="A616" s="4">
        <v>44861</v>
      </c>
      <c r="B616" s="6">
        <f t="shared" si="31"/>
        <v>7.2916666666666671E-2</v>
      </c>
      <c r="C616" s="6">
        <v>0.98958333333333337</v>
      </c>
      <c r="D616" s="6">
        <v>7.2916666666666671E-2</v>
      </c>
      <c r="E616" t="s">
        <v>560</v>
      </c>
      <c r="F616" t="s">
        <v>561</v>
      </c>
      <c r="G616" s="5" t="s">
        <v>4</v>
      </c>
      <c r="H616" s="5">
        <v>2019</v>
      </c>
      <c r="I616" t="s">
        <v>562</v>
      </c>
      <c r="J616" t="s">
        <v>563</v>
      </c>
      <c r="K616" t="s">
        <v>564</v>
      </c>
      <c r="L616" t="s">
        <v>97</v>
      </c>
      <c r="M616" t="s">
        <v>97</v>
      </c>
      <c r="N616" s="10">
        <v>3.9953703703703707E-2</v>
      </c>
      <c r="O616" s="9" t="s">
        <v>680</v>
      </c>
    </row>
    <row r="617" spans="1:15" x14ac:dyDescent="0.35">
      <c r="A617" s="4">
        <v>44861</v>
      </c>
      <c r="B617" s="6">
        <f t="shared" si="31"/>
        <v>0.11805555555555557</v>
      </c>
      <c r="C617" s="6">
        <f t="shared" ref="C617:C641" si="33">D617-$P$1</f>
        <v>3.4722222222222238E-2</v>
      </c>
      <c r="D617" s="6">
        <v>0.11805555555555557</v>
      </c>
      <c r="E617" t="s">
        <v>553</v>
      </c>
      <c r="F617" t="s">
        <v>554</v>
      </c>
      <c r="G617" s="5" t="s">
        <v>4</v>
      </c>
      <c r="H617" s="5">
        <v>2019</v>
      </c>
      <c r="I617" t="s">
        <v>555</v>
      </c>
      <c r="J617" s="37" t="s">
        <v>152</v>
      </c>
      <c r="K617" s="37" t="s">
        <v>153</v>
      </c>
      <c r="L617" s="37" t="s">
        <v>35</v>
      </c>
      <c r="M617" s="37" t="s">
        <v>35</v>
      </c>
      <c r="N617" s="10">
        <v>3.1099537037037037E-2</v>
      </c>
      <c r="O617" s="9" t="s">
        <v>682</v>
      </c>
    </row>
    <row r="618" spans="1:15" x14ac:dyDescent="0.35">
      <c r="A618" s="4">
        <v>44861</v>
      </c>
      <c r="B618" s="6">
        <f t="shared" si="31"/>
        <v>0.15625</v>
      </c>
      <c r="C618" s="6">
        <f t="shared" si="33"/>
        <v>7.2916666666666671E-2</v>
      </c>
      <c r="D618" s="6">
        <v>0.15625</v>
      </c>
      <c r="E618" t="s">
        <v>556</v>
      </c>
      <c r="F618" t="s">
        <v>556</v>
      </c>
      <c r="G618" s="5" t="s">
        <v>45</v>
      </c>
      <c r="H618" s="5">
        <v>2018</v>
      </c>
      <c r="I618" t="s">
        <v>557</v>
      </c>
      <c r="J618" t="s">
        <v>156</v>
      </c>
      <c r="K618" t="s">
        <v>157</v>
      </c>
      <c r="L618" t="s">
        <v>35</v>
      </c>
      <c r="M618" t="s">
        <v>35</v>
      </c>
      <c r="N618" s="10">
        <v>2.9872685185185183E-2</v>
      </c>
      <c r="O618" s="9" t="s">
        <v>679</v>
      </c>
    </row>
    <row r="619" spans="1:15" x14ac:dyDescent="0.35">
      <c r="A619" s="4">
        <v>44861</v>
      </c>
      <c r="B619" s="6">
        <f t="shared" si="31"/>
        <v>0.19444444444444445</v>
      </c>
      <c r="C619" s="6">
        <f t="shared" si="33"/>
        <v>0.11111111111111112</v>
      </c>
      <c r="D619" s="6">
        <v>0.19444444444444445</v>
      </c>
      <c r="E619" t="s">
        <v>558</v>
      </c>
      <c r="F619" t="s">
        <v>558</v>
      </c>
      <c r="G619" s="5" t="s">
        <v>45</v>
      </c>
      <c r="H619" s="5">
        <v>2018</v>
      </c>
      <c r="I619" t="s">
        <v>559</v>
      </c>
      <c r="J619" t="s">
        <v>156</v>
      </c>
      <c r="K619" t="s">
        <v>157</v>
      </c>
      <c r="L619" t="s">
        <v>35</v>
      </c>
      <c r="M619" t="s">
        <v>35</v>
      </c>
      <c r="N619" s="10">
        <v>3.3402777777777774E-2</v>
      </c>
      <c r="O619" s="9" t="s">
        <v>679</v>
      </c>
    </row>
    <row r="620" spans="1:15" x14ac:dyDescent="0.35">
      <c r="A620" s="4">
        <v>44861</v>
      </c>
      <c r="B620" s="6">
        <f t="shared" si="31"/>
        <v>0.23263888888888887</v>
      </c>
      <c r="C620" s="6">
        <f t="shared" si="33"/>
        <v>0.14930555555555552</v>
      </c>
      <c r="D620" s="6">
        <v>0.23263888888888887</v>
      </c>
      <c r="E620" t="s">
        <v>565</v>
      </c>
      <c r="F620" t="s">
        <v>566</v>
      </c>
      <c r="G620" s="5" t="s">
        <v>4</v>
      </c>
      <c r="H620" s="5">
        <v>2019</v>
      </c>
      <c r="I620" t="s">
        <v>232</v>
      </c>
      <c r="J620" t="s">
        <v>233</v>
      </c>
      <c r="K620" t="s">
        <v>234</v>
      </c>
      <c r="L620" t="s">
        <v>235</v>
      </c>
      <c r="M620" t="s">
        <v>235</v>
      </c>
      <c r="N620" s="10">
        <v>1.7858796296296296E-2</v>
      </c>
      <c r="O620" s="9" t="s">
        <v>679</v>
      </c>
    </row>
    <row r="621" spans="1:15" x14ac:dyDescent="0.35">
      <c r="A621" s="4">
        <v>44861</v>
      </c>
      <c r="B621" s="6">
        <f t="shared" si="31"/>
        <v>0.25347222222222221</v>
      </c>
      <c r="C621" s="6">
        <f t="shared" si="33"/>
        <v>0.1701388888888889</v>
      </c>
      <c r="D621" s="6">
        <v>0.25347222222222221</v>
      </c>
      <c r="E621" t="s">
        <v>113</v>
      </c>
      <c r="F621" t="s">
        <v>114</v>
      </c>
      <c r="G621" s="5" t="s">
        <v>4</v>
      </c>
      <c r="H621" s="5">
        <v>2020</v>
      </c>
      <c r="I621" t="s">
        <v>115</v>
      </c>
      <c r="K621" t="s">
        <v>116</v>
      </c>
      <c r="L621" t="s">
        <v>97</v>
      </c>
      <c r="M621" t="s">
        <v>97</v>
      </c>
      <c r="N621" s="10">
        <v>1.503472222222222E-2</v>
      </c>
      <c r="O621" s="9" t="s">
        <v>682</v>
      </c>
    </row>
    <row r="622" spans="1:15" x14ac:dyDescent="0.35">
      <c r="A622" s="4">
        <v>44861</v>
      </c>
      <c r="B622" s="6">
        <f t="shared" si="31"/>
        <v>0.27083333333333331</v>
      </c>
      <c r="C622" s="6">
        <f t="shared" si="33"/>
        <v>0.1875</v>
      </c>
      <c r="D622" s="6">
        <v>0.27083333333333331</v>
      </c>
      <c r="E622" t="s">
        <v>567</v>
      </c>
      <c r="F622" t="s">
        <v>568</v>
      </c>
      <c r="G622" s="5" t="s">
        <v>4</v>
      </c>
      <c r="H622" s="5">
        <v>2021</v>
      </c>
      <c r="I622" t="s">
        <v>17</v>
      </c>
      <c r="J622" t="s">
        <v>18</v>
      </c>
      <c r="K622" t="s">
        <v>19</v>
      </c>
      <c r="L622" t="s">
        <v>20</v>
      </c>
      <c r="M622" t="s">
        <v>20</v>
      </c>
      <c r="N622" s="10">
        <v>3.4432870370370371E-2</v>
      </c>
      <c r="O622" s="9" t="s">
        <v>682</v>
      </c>
    </row>
    <row r="623" spans="1:15" x14ac:dyDescent="0.35">
      <c r="A623" s="4">
        <v>44861</v>
      </c>
      <c r="B623" s="6">
        <f t="shared" si="31"/>
        <v>0.3125</v>
      </c>
      <c r="C623" s="6">
        <f t="shared" si="33"/>
        <v>0.22916666666666669</v>
      </c>
      <c r="D623" s="6">
        <v>0.3125</v>
      </c>
      <c r="E623" s="7" t="s">
        <v>670</v>
      </c>
      <c r="F623" s="7" t="s">
        <v>671</v>
      </c>
      <c r="G623" s="8"/>
      <c r="H623" s="8"/>
      <c r="I623" s="7"/>
      <c r="J623" s="7"/>
      <c r="K623" s="7"/>
      <c r="L623" s="7"/>
      <c r="M623" s="7"/>
      <c r="N623" s="8"/>
      <c r="O623" s="7"/>
    </row>
    <row r="624" spans="1:15" x14ac:dyDescent="0.35">
      <c r="A624" s="4">
        <v>44861</v>
      </c>
      <c r="B624" s="6">
        <f t="shared" si="31"/>
        <v>0.33333333333333331</v>
      </c>
      <c r="C624" s="6">
        <f t="shared" si="33"/>
        <v>0.25</v>
      </c>
      <c r="D624" s="6">
        <v>0.33333333333333331</v>
      </c>
      <c r="E624" s="7" t="s">
        <v>670</v>
      </c>
      <c r="F624" s="7" t="s">
        <v>671</v>
      </c>
      <c r="G624" s="8"/>
      <c r="H624" s="8"/>
      <c r="I624" s="7"/>
      <c r="J624" s="7"/>
      <c r="K624" s="7"/>
      <c r="L624" s="7"/>
      <c r="M624" s="7"/>
      <c r="N624" s="8"/>
      <c r="O624" s="7"/>
    </row>
    <row r="625" spans="1:15" x14ac:dyDescent="0.35">
      <c r="A625" s="4">
        <v>44861</v>
      </c>
      <c r="B625" s="6">
        <f t="shared" si="31"/>
        <v>0.35416666666666669</v>
      </c>
      <c r="C625" s="6">
        <f t="shared" si="33"/>
        <v>0.27083333333333337</v>
      </c>
      <c r="D625" s="6">
        <v>0.35416666666666669</v>
      </c>
      <c r="E625" s="7" t="s">
        <v>670</v>
      </c>
      <c r="F625" s="7" t="s">
        <v>671</v>
      </c>
      <c r="G625" s="8"/>
      <c r="H625" s="8"/>
      <c r="I625" s="7"/>
      <c r="J625" s="7"/>
      <c r="K625" s="7"/>
      <c r="L625" s="7"/>
      <c r="M625" s="7"/>
      <c r="N625" s="8"/>
      <c r="O625" s="7"/>
    </row>
    <row r="626" spans="1:15" x14ac:dyDescent="0.35">
      <c r="A626" s="4">
        <v>44861</v>
      </c>
      <c r="B626" s="6">
        <f t="shared" si="31"/>
        <v>0.375</v>
      </c>
      <c r="C626" s="6">
        <f t="shared" si="33"/>
        <v>0.29166666666666669</v>
      </c>
      <c r="D626" s="6">
        <v>0.375</v>
      </c>
      <c r="E626" s="7" t="s">
        <v>670</v>
      </c>
      <c r="F626" s="7" t="s">
        <v>671</v>
      </c>
      <c r="G626" s="8"/>
      <c r="H626" s="8"/>
      <c r="I626" s="7"/>
      <c r="J626" s="7"/>
      <c r="K626" s="7"/>
      <c r="L626" s="7"/>
      <c r="M626" s="7"/>
      <c r="N626" s="8"/>
      <c r="O626" s="7"/>
    </row>
    <row r="627" spans="1:15" x14ac:dyDescent="0.35">
      <c r="A627" s="4">
        <v>44861</v>
      </c>
      <c r="B627" s="6">
        <f t="shared" si="31"/>
        <v>0.39583333333333331</v>
      </c>
      <c r="C627" s="6">
        <f t="shared" si="33"/>
        <v>0.3125</v>
      </c>
      <c r="D627" s="6">
        <v>0.39583333333333331</v>
      </c>
      <c r="E627" s="7" t="s">
        <v>670</v>
      </c>
      <c r="F627" s="7" t="s">
        <v>671</v>
      </c>
      <c r="G627" s="8"/>
      <c r="H627" s="8"/>
      <c r="I627" s="7"/>
      <c r="J627" s="7"/>
      <c r="K627" s="7"/>
      <c r="L627" s="7"/>
      <c r="M627" s="7"/>
      <c r="N627" s="8"/>
      <c r="O627" s="7"/>
    </row>
    <row r="628" spans="1:15" x14ac:dyDescent="0.35">
      <c r="A628" s="4">
        <v>44861</v>
      </c>
      <c r="B628" s="6">
        <f t="shared" si="31"/>
        <v>0.41666666666666669</v>
      </c>
      <c r="C628" s="6">
        <f t="shared" si="33"/>
        <v>0.33333333333333337</v>
      </c>
      <c r="D628" s="6">
        <v>0.41666666666666669</v>
      </c>
      <c r="E628" s="7" t="s">
        <v>670</v>
      </c>
      <c r="F628" s="7" t="s">
        <v>671</v>
      </c>
      <c r="G628" s="8"/>
      <c r="H628" s="8"/>
      <c r="I628" s="7"/>
      <c r="J628" s="7"/>
      <c r="K628" s="7"/>
      <c r="L628" s="7"/>
      <c r="M628" s="7"/>
      <c r="N628" s="8"/>
      <c r="O628" s="7"/>
    </row>
    <row r="629" spans="1:15" x14ac:dyDescent="0.35">
      <c r="A629" s="4">
        <v>44861</v>
      </c>
      <c r="B629" s="6">
        <f t="shared" si="31"/>
        <v>0.4375</v>
      </c>
      <c r="C629" s="6">
        <f t="shared" si="33"/>
        <v>0.35416666666666669</v>
      </c>
      <c r="D629" s="6">
        <v>0.4375</v>
      </c>
      <c r="E629" s="7" t="s">
        <v>670</v>
      </c>
      <c r="F629" s="7" t="s">
        <v>671</v>
      </c>
      <c r="G629" s="8"/>
      <c r="H629" s="8"/>
      <c r="I629" s="7"/>
      <c r="J629" s="7"/>
      <c r="K629" s="7"/>
      <c r="L629" s="7"/>
      <c r="M629" s="7"/>
      <c r="N629" s="8"/>
      <c r="O629" s="7"/>
    </row>
    <row r="630" spans="1:15" x14ac:dyDescent="0.35">
      <c r="A630" s="4">
        <v>44861</v>
      </c>
      <c r="B630" s="6">
        <f t="shared" si="31"/>
        <v>0.45833333333333331</v>
      </c>
      <c r="C630" s="6">
        <f t="shared" si="33"/>
        <v>0.375</v>
      </c>
      <c r="D630" s="6">
        <v>0.45833333333333331</v>
      </c>
      <c r="E630" t="s">
        <v>567</v>
      </c>
      <c r="F630" t="s">
        <v>568</v>
      </c>
      <c r="G630" s="5" t="s">
        <v>4</v>
      </c>
      <c r="H630" s="5">
        <v>2021</v>
      </c>
      <c r="I630" t="s">
        <v>17</v>
      </c>
      <c r="J630" t="s">
        <v>18</v>
      </c>
      <c r="K630" t="s">
        <v>19</v>
      </c>
      <c r="L630" t="s">
        <v>20</v>
      </c>
      <c r="M630" t="s">
        <v>20</v>
      </c>
      <c r="N630" s="10">
        <v>3.4432870370370371E-2</v>
      </c>
      <c r="O630" s="9" t="s">
        <v>682</v>
      </c>
    </row>
    <row r="631" spans="1:15" x14ac:dyDescent="0.35">
      <c r="A631" s="4">
        <v>44861</v>
      </c>
      <c r="B631" s="6">
        <f t="shared" si="31"/>
        <v>0.5</v>
      </c>
      <c r="C631" s="6">
        <f t="shared" si="33"/>
        <v>0.41666666666666669</v>
      </c>
      <c r="D631" s="6">
        <v>0.5</v>
      </c>
      <c r="E631" t="s">
        <v>511</v>
      </c>
      <c r="F631" t="s">
        <v>512</v>
      </c>
      <c r="G631" s="5" t="s">
        <v>4</v>
      </c>
      <c r="H631" s="5">
        <v>2019</v>
      </c>
      <c r="I631" t="s">
        <v>513</v>
      </c>
      <c r="L631" t="s">
        <v>97</v>
      </c>
      <c r="M631" t="s">
        <v>97</v>
      </c>
      <c r="N631" s="10">
        <v>3.6122685185185181E-2</v>
      </c>
      <c r="O631" s="9" t="s">
        <v>679</v>
      </c>
    </row>
    <row r="632" spans="1:15" x14ac:dyDescent="0.35">
      <c r="A632" s="4">
        <v>44861</v>
      </c>
      <c r="B632" s="6">
        <f t="shared" si="31"/>
        <v>0.54166666666666663</v>
      </c>
      <c r="C632" s="6">
        <f t="shared" si="33"/>
        <v>0.45833333333333331</v>
      </c>
      <c r="D632" s="6">
        <v>0.54166666666666663</v>
      </c>
      <c r="E632" t="s">
        <v>553</v>
      </c>
      <c r="F632" t="s">
        <v>554</v>
      </c>
      <c r="G632" s="5" t="s">
        <v>4</v>
      </c>
      <c r="H632" s="5">
        <v>2019</v>
      </c>
      <c r="I632" t="s">
        <v>555</v>
      </c>
      <c r="J632" s="37" t="s">
        <v>152</v>
      </c>
      <c r="K632" s="37" t="s">
        <v>153</v>
      </c>
      <c r="L632" s="37" t="s">
        <v>35</v>
      </c>
      <c r="M632" s="37" t="s">
        <v>35</v>
      </c>
      <c r="N632" s="10">
        <v>3.1099537037037037E-2</v>
      </c>
      <c r="O632" s="9" t="s">
        <v>682</v>
      </c>
    </row>
    <row r="633" spans="1:15" x14ac:dyDescent="0.35">
      <c r="A633" s="4">
        <v>44861</v>
      </c>
      <c r="B633" s="6">
        <f t="shared" si="31"/>
        <v>0.57986111111111105</v>
      </c>
      <c r="C633" s="6">
        <f t="shared" si="33"/>
        <v>0.49652777777777773</v>
      </c>
      <c r="D633" s="6">
        <v>0.57986111111111105</v>
      </c>
      <c r="E633" t="s">
        <v>556</v>
      </c>
      <c r="F633" t="s">
        <v>556</v>
      </c>
      <c r="G633" s="5" t="s">
        <v>45</v>
      </c>
      <c r="H633" s="5">
        <v>2018</v>
      </c>
      <c r="I633" t="s">
        <v>557</v>
      </c>
      <c r="J633" t="s">
        <v>156</v>
      </c>
      <c r="K633" t="s">
        <v>157</v>
      </c>
      <c r="L633" t="s">
        <v>35</v>
      </c>
      <c r="M633" t="s">
        <v>35</v>
      </c>
      <c r="N633" s="10">
        <v>2.9872685185185183E-2</v>
      </c>
      <c r="O633" s="9" t="s">
        <v>679</v>
      </c>
    </row>
    <row r="634" spans="1:15" x14ac:dyDescent="0.35">
      <c r="A634" s="4">
        <v>44861</v>
      </c>
      <c r="B634" s="6">
        <f t="shared" si="31"/>
        <v>0.61805555555555558</v>
      </c>
      <c r="C634" s="6">
        <f t="shared" si="33"/>
        <v>0.53472222222222221</v>
      </c>
      <c r="D634" s="6">
        <v>0.61805555555555558</v>
      </c>
      <c r="E634" t="s">
        <v>558</v>
      </c>
      <c r="F634" t="s">
        <v>558</v>
      </c>
      <c r="G634" s="5" t="s">
        <v>45</v>
      </c>
      <c r="H634" s="5">
        <v>2018</v>
      </c>
      <c r="I634" t="s">
        <v>559</v>
      </c>
      <c r="J634" t="s">
        <v>156</v>
      </c>
      <c r="K634" t="s">
        <v>157</v>
      </c>
      <c r="L634" t="s">
        <v>35</v>
      </c>
      <c r="M634" t="s">
        <v>35</v>
      </c>
      <c r="N634" s="10">
        <v>3.3402777777777774E-2</v>
      </c>
      <c r="O634" s="9" t="s">
        <v>679</v>
      </c>
    </row>
    <row r="635" spans="1:15" x14ac:dyDescent="0.35">
      <c r="A635" s="4">
        <v>44861</v>
      </c>
      <c r="B635" s="6">
        <f t="shared" si="31"/>
        <v>0.65625</v>
      </c>
      <c r="C635" s="6">
        <f t="shared" si="33"/>
        <v>0.57291666666666663</v>
      </c>
      <c r="D635" s="6">
        <v>0.65625</v>
      </c>
      <c r="E635" t="s">
        <v>474</v>
      </c>
      <c r="F635" t="s">
        <v>474</v>
      </c>
      <c r="G635" s="5" t="s">
        <v>4</v>
      </c>
      <c r="H635" s="5">
        <v>2018</v>
      </c>
      <c r="I635" t="s">
        <v>475</v>
      </c>
      <c r="J635" t="s">
        <v>476</v>
      </c>
      <c r="K635" t="s">
        <v>477</v>
      </c>
      <c r="L635" t="s">
        <v>97</v>
      </c>
      <c r="M635" t="s">
        <v>97</v>
      </c>
      <c r="N635" s="10">
        <v>6.1967592592592595E-2</v>
      </c>
      <c r="O635" s="9" t="s">
        <v>683</v>
      </c>
    </row>
    <row r="636" spans="1:15" x14ac:dyDescent="0.35">
      <c r="A636" s="4">
        <v>44861</v>
      </c>
      <c r="B636" s="6">
        <f t="shared" si="31"/>
        <v>0.72916666666666663</v>
      </c>
      <c r="C636" s="6">
        <f t="shared" si="33"/>
        <v>0.64583333333333326</v>
      </c>
      <c r="D636" s="6">
        <v>0.72916666666666663</v>
      </c>
      <c r="E636" t="s">
        <v>565</v>
      </c>
      <c r="F636" t="s">
        <v>566</v>
      </c>
      <c r="G636" s="5" t="s">
        <v>4</v>
      </c>
      <c r="H636" s="5">
        <v>2019</v>
      </c>
      <c r="I636" t="s">
        <v>232</v>
      </c>
      <c r="J636" t="s">
        <v>233</v>
      </c>
      <c r="K636" t="s">
        <v>234</v>
      </c>
      <c r="L636" t="s">
        <v>235</v>
      </c>
      <c r="M636" t="s">
        <v>235</v>
      </c>
      <c r="N636" s="10">
        <v>1.7858796296296296E-2</v>
      </c>
      <c r="O636" s="9" t="s">
        <v>679</v>
      </c>
    </row>
    <row r="637" spans="1:15" x14ac:dyDescent="0.35">
      <c r="A637" s="4">
        <v>44861</v>
      </c>
      <c r="B637" s="6">
        <f t="shared" si="31"/>
        <v>0.75</v>
      </c>
      <c r="C637" s="6">
        <f t="shared" si="33"/>
        <v>0.66666666666666663</v>
      </c>
      <c r="D637" s="6">
        <v>0.75</v>
      </c>
      <c r="E637" t="s">
        <v>569</v>
      </c>
      <c r="F637" t="s">
        <v>569</v>
      </c>
      <c r="G637" s="5" t="s">
        <v>4</v>
      </c>
      <c r="H637" s="5">
        <v>2017</v>
      </c>
      <c r="I637" t="s">
        <v>570</v>
      </c>
      <c r="J637" t="s">
        <v>571</v>
      </c>
      <c r="K637" t="s">
        <v>572</v>
      </c>
      <c r="L637" t="s">
        <v>25</v>
      </c>
      <c r="M637" t="s">
        <v>25</v>
      </c>
      <c r="N637" s="10">
        <v>6.9062500000000013E-2</v>
      </c>
      <c r="O637" s="9" t="s">
        <v>678</v>
      </c>
    </row>
    <row r="638" spans="1:15" x14ac:dyDescent="0.35">
      <c r="A638" s="4">
        <v>44861</v>
      </c>
      <c r="B638" s="6">
        <f t="shared" si="31"/>
        <v>0.82638888888888884</v>
      </c>
      <c r="C638" s="6">
        <f t="shared" si="33"/>
        <v>0.74305555555555547</v>
      </c>
      <c r="D638" s="6">
        <v>0.82638888888888884</v>
      </c>
      <c r="E638" t="s">
        <v>573</v>
      </c>
      <c r="F638" t="s">
        <v>574</v>
      </c>
      <c r="G638" s="5" t="s">
        <v>4</v>
      </c>
      <c r="H638" s="5">
        <v>2020</v>
      </c>
      <c r="I638" t="s">
        <v>115</v>
      </c>
      <c r="K638" t="s">
        <v>116</v>
      </c>
      <c r="L638" t="s">
        <v>97</v>
      </c>
      <c r="M638" t="s">
        <v>97</v>
      </c>
      <c r="N638" s="10">
        <v>2.0682870370370372E-2</v>
      </c>
      <c r="O638" s="9" t="s">
        <v>682</v>
      </c>
    </row>
    <row r="639" spans="1:15" x14ac:dyDescent="0.35">
      <c r="A639" s="4">
        <v>44861</v>
      </c>
      <c r="B639" s="6">
        <f t="shared" si="31"/>
        <v>0.84722222222222221</v>
      </c>
      <c r="C639" s="6">
        <f t="shared" si="33"/>
        <v>0.76388888888888884</v>
      </c>
      <c r="D639" s="6">
        <v>0.84722222222222221</v>
      </c>
      <c r="E639" t="s">
        <v>446</v>
      </c>
      <c r="F639" t="s">
        <v>447</v>
      </c>
      <c r="G639" s="5" t="s">
        <v>45</v>
      </c>
      <c r="H639" s="5">
        <v>2017</v>
      </c>
      <c r="I639" t="s">
        <v>448</v>
      </c>
      <c r="J639" t="s">
        <v>71</v>
      </c>
      <c r="K639" t="s">
        <v>72</v>
      </c>
      <c r="L639" t="s">
        <v>35</v>
      </c>
      <c r="M639" t="s">
        <v>35</v>
      </c>
      <c r="N639" s="10">
        <v>3.2581018518518516E-2</v>
      </c>
      <c r="O639" s="9" t="s">
        <v>682</v>
      </c>
    </row>
    <row r="640" spans="1:15" x14ac:dyDescent="0.35">
      <c r="A640" s="4">
        <v>44861</v>
      </c>
      <c r="B640" s="6">
        <f t="shared" si="31"/>
        <v>0.88888888888888884</v>
      </c>
      <c r="C640" s="6">
        <f t="shared" si="33"/>
        <v>0.80555555555555547</v>
      </c>
      <c r="D640" s="6">
        <v>0.88888888888888884</v>
      </c>
      <c r="E640" t="s">
        <v>575</v>
      </c>
      <c r="F640" t="s">
        <v>575</v>
      </c>
      <c r="G640" s="5" t="s">
        <v>45</v>
      </c>
      <c r="H640" s="5">
        <v>2017</v>
      </c>
      <c r="I640" t="s">
        <v>576</v>
      </c>
      <c r="J640" t="s">
        <v>71</v>
      </c>
      <c r="K640" t="s">
        <v>72</v>
      </c>
      <c r="L640" t="s">
        <v>35</v>
      </c>
      <c r="M640" t="s">
        <v>35</v>
      </c>
      <c r="N640" s="10">
        <v>6.1828703703703712E-2</v>
      </c>
      <c r="O640" s="9" t="s">
        <v>682</v>
      </c>
    </row>
    <row r="641" spans="1:15" x14ac:dyDescent="0.35">
      <c r="A641" s="4">
        <v>44861</v>
      </c>
      <c r="B641" s="6">
        <f t="shared" si="31"/>
        <v>0.95833333333333337</v>
      </c>
      <c r="C641" s="6">
        <f t="shared" si="33"/>
        <v>0.875</v>
      </c>
      <c r="D641" s="6">
        <v>0.95833333333333337</v>
      </c>
      <c r="E641" t="s">
        <v>577</v>
      </c>
      <c r="F641" t="s">
        <v>578</v>
      </c>
      <c r="G641" s="5" t="s">
        <v>45</v>
      </c>
      <c r="H641" s="5">
        <v>2020</v>
      </c>
      <c r="I641" t="s">
        <v>579</v>
      </c>
      <c r="J641" t="s">
        <v>580</v>
      </c>
      <c r="K641" t="s">
        <v>581</v>
      </c>
      <c r="L641" t="s">
        <v>35</v>
      </c>
      <c r="M641" t="s">
        <v>454</v>
      </c>
      <c r="N641" s="10">
        <v>6.2847222222222221E-2</v>
      </c>
      <c r="O641" s="9" t="s">
        <v>682</v>
      </c>
    </row>
    <row r="642" spans="1:15" x14ac:dyDescent="0.35">
      <c r="A642" s="4">
        <v>44862</v>
      </c>
      <c r="B642" s="6">
        <f t="shared" ref="B642:B705" si="34">D642</f>
        <v>3.125E-2</v>
      </c>
      <c r="C642" s="6">
        <v>0.94791666666666663</v>
      </c>
      <c r="D642" s="6">
        <v>3.125E-2</v>
      </c>
      <c r="E642" t="s">
        <v>569</v>
      </c>
      <c r="F642" t="s">
        <v>569</v>
      </c>
      <c r="G642" s="5" t="s">
        <v>4</v>
      </c>
      <c r="H642" s="5">
        <v>2017</v>
      </c>
      <c r="I642" t="s">
        <v>570</v>
      </c>
      <c r="J642" t="s">
        <v>571</v>
      </c>
      <c r="K642" t="s">
        <v>572</v>
      </c>
      <c r="L642" t="s">
        <v>25</v>
      </c>
      <c r="M642" t="s">
        <v>25</v>
      </c>
      <c r="N642" s="10">
        <v>6.9062500000000013E-2</v>
      </c>
      <c r="O642" s="9" t="s">
        <v>678</v>
      </c>
    </row>
    <row r="643" spans="1:15" x14ac:dyDescent="0.35">
      <c r="A643" s="4">
        <v>44862</v>
      </c>
      <c r="B643" s="6">
        <f t="shared" si="34"/>
        <v>0.1076388888888889</v>
      </c>
      <c r="C643" s="6">
        <f t="shared" ref="C643:C674" si="35">D643-$P$1</f>
        <v>2.4305555555555566E-2</v>
      </c>
      <c r="D643" s="6">
        <v>0.1076388888888889</v>
      </c>
      <c r="E643" t="s">
        <v>446</v>
      </c>
      <c r="F643" t="s">
        <v>447</v>
      </c>
      <c r="G643" s="5" t="s">
        <v>45</v>
      </c>
      <c r="H643" s="5">
        <v>2017</v>
      </c>
      <c r="I643" t="s">
        <v>448</v>
      </c>
      <c r="J643" t="s">
        <v>71</v>
      </c>
      <c r="K643" t="s">
        <v>72</v>
      </c>
      <c r="L643" t="s">
        <v>35</v>
      </c>
      <c r="M643" t="s">
        <v>35</v>
      </c>
      <c r="N643" s="10">
        <v>3.2581018518518516E-2</v>
      </c>
      <c r="O643" s="9" t="s">
        <v>682</v>
      </c>
    </row>
    <row r="644" spans="1:15" x14ac:dyDescent="0.35">
      <c r="A644" s="4">
        <v>44862</v>
      </c>
      <c r="B644" s="6">
        <f t="shared" si="34"/>
        <v>0.14583333333333334</v>
      </c>
      <c r="C644" s="6">
        <f t="shared" si="35"/>
        <v>6.2500000000000014E-2</v>
      </c>
      <c r="D644" s="6">
        <v>0.14583333333333334</v>
      </c>
      <c r="E644" t="s">
        <v>575</v>
      </c>
      <c r="F644" t="s">
        <v>575</v>
      </c>
      <c r="G644" s="5" t="s">
        <v>45</v>
      </c>
      <c r="H644" s="5">
        <v>2017</v>
      </c>
      <c r="I644" t="s">
        <v>576</v>
      </c>
      <c r="J644" t="s">
        <v>71</v>
      </c>
      <c r="K644" t="s">
        <v>72</v>
      </c>
      <c r="L644" t="s">
        <v>35</v>
      </c>
      <c r="M644" t="s">
        <v>35</v>
      </c>
      <c r="N644" s="10">
        <v>6.1828703703703712E-2</v>
      </c>
      <c r="O644" s="9" t="s">
        <v>682</v>
      </c>
    </row>
    <row r="645" spans="1:15" x14ac:dyDescent="0.35">
      <c r="A645" s="4">
        <v>44862</v>
      </c>
      <c r="B645" s="6">
        <f t="shared" si="34"/>
        <v>0.21527777777777779</v>
      </c>
      <c r="C645" s="6">
        <f t="shared" si="35"/>
        <v>0.13194444444444448</v>
      </c>
      <c r="D645" s="6">
        <v>0.21527777777777779</v>
      </c>
      <c r="E645" t="s">
        <v>511</v>
      </c>
      <c r="F645" t="s">
        <v>512</v>
      </c>
      <c r="G645" s="5" t="s">
        <v>4</v>
      </c>
      <c r="H645" s="5">
        <v>2019</v>
      </c>
      <c r="I645" t="s">
        <v>513</v>
      </c>
      <c r="L645" t="s">
        <v>97</v>
      </c>
      <c r="M645" t="s">
        <v>97</v>
      </c>
      <c r="N645" s="10">
        <v>3.6122685185185181E-2</v>
      </c>
      <c r="O645" s="9" t="s">
        <v>679</v>
      </c>
    </row>
    <row r="646" spans="1:15" x14ac:dyDescent="0.35">
      <c r="A646" s="4">
        <v>44862</v>
      </c>
      <c r="B646" s="6">
        <f t="shared" si="34"/>
        <v>0.25694444444444448</v>
      </c>
      <c r="C646" s="6">
        <f t="shared" si="35"/>
        <v>0.17361111111111116</v>
      </c>
      <c r="D646" s="6">
        <v>0.25694444444444448</v>
      </c>
      <c r="E646" t="s">
        <v>582</v>
      </c>
      <c r="F646" t="s">
        <v>583</v>
      </c>
      <c r="G646" s="5" t="s">
        <v>4</v>
      </c>
      <c r="H646" s="5">
        <v>2021</v>
      </c>
      <c r="I646" t="s">
        <v>584</v>
      </c>
      <c r="J646" t="s">
        <v>585</v>
      </c>
      <c r="K646" t="s">
        <v>510</v>
      </c>
      <c r="L646" t="s">
        <v>25</v>
      </c>
      <c r="M646" t="s">
        <v>25</v>
      </c>
      <c r="N646" s="10">
        <v>9.8842592592592576E-3</v>
      </c>
      <c r="O646" s="9" t="s">
        <v>660</v>
      </c>
    </row>
    <row r="647" spans="1:15" x14ac:dyDescent="0.35">
      <c r="A647" s="4">
        <v>44862</v>
      </c>
      <c r="B647" s="6">
        <f t="shared" si="34"/>
        <v>0.27083333333333331</v>
      </c>
      <c r="C647" s="6">
        <f t="shared" si="35"/>
        <v>0.1875</v>
      </c>
      <c r="D647" s="6">
        <v>0.27083333333333331</v>
      </c>
      <c r="E647" t="s">
        <v>586</v>
      </c>
      <c r="F647" t="s">
        <v>587</v>
      </c>
      <c r="G647" s="5" t="s">
        <v>4</v>
      </c>
      <c r="H647" s="5">
        <v>2021</v>
      </c>
      <c r="I647" t="s">
        <v>17</v>
      </c>
      <c r="J647" t="s">
        <v>18</v>
      </c>
      <c r="K647" t="s">
        <v>19</v>
      </c>
      <c r="L647" t="s">
        <v>20</v>
      </c>
      <c r="M647" t="s">
        <v>20</v>
      </c>
      <c r="N647" s="10">
        <v>3.4560185185185187E-2</v>
      </c>
      <c r="O647" s="9" t="s">
        <v>682</v>
      </c>
    </row>
    <row r="648" spans="1:15" x14ac:dyDescent="0.35">
      <c r="A648" s="4">
        <v>44862</v>
      </c>
      <c r="B648" s="6">
        <f t="shared" si="34"/>
        <v>0.3125</v>
      </c>
      <c r="C648" s="6">
        <f t="shared" si="35"/>
        <v>0.22916666666666669</v>
      </c>
      <c r="D648" s="6">
        <v>0.3125</v>
      </c>
      <c r="E648" s="7" t="s">
        <v>670</v>
      </c>
      <c r="F648" s="7" t="s">
        <v>671</v>
      </c>
      <c r="G648" s="8"/>
      <c r="H648" s="8"/>
      <c r="I648" s="7"/>
      <c r="J648" s="7"/>
      <c r="K648" s="7"/>
      <c r="L648" s="7"/>
      <c r="M648" s="7"/>
      <c r="N648" s="8"/>
      <c r="O648" s="7"/>
    </row>
    <row r="649" spans="1:15" x14ac:dyDescent="0.35">
      <c r="A649" s="4">
        <v>44862</v>
      </c>
      <c r="B649" s="6">
        <f t="shared" si="34"/>
        <v>0.33333333333333331</v>
      </c>
      <c r="C649" s="6">
        <f t="shared" si="35"/>
        <v>0.25</v>
      </c>
      <c r="D649" s="6">
        <v>0.33333333333333331</v>
      </c>
      <c r="E649" s="7" t="s">
        <v>670</v>
      </c>
      <c r="F649" s="7" t="s">
        <v>671</v>
      </c>
      <c r="G649" s="8"/>
      <c r="H649" s="8"/>
      <c r="I649" s="7"/>
      <c r="J649" s="7"/>
      <c r="K649" s="7"/>
      <c r="L649" s="7"/>
      <c r="M649" s="7"/>
      <c r="N649" s="8"/>
      <c r="O649" s="7"/>
    </row>
    <row r="650" spans="1:15" x14ac:dyDescent="0.35">
      <c r="A650" s="4">
        <v>44862</v>
      </c>
      <c r="B650" s="6">
        <f t="shared" si="34"/>
        <v>0.35416666666666669</v>
      </c>
      <c r="C650" s="6">
        <f t="shared" si="35"/>
        <v>0.27083333333333337</v>
      </c>
      <c r="D650" s="6">
        <v>0.35416666666666669</v>
      </c>
      <c r="E650" s="7" t="s">
        <v>670</v>
      </c>
      <c r="F650" s="7" t="s">
        <v>671</v>
      </c>
      <c r="G650" s="8"/>
      <c r="H650" s="8"/>
      <c r="I650" s="7"/>
      <c r="J650" s="7"/>
      <c r="K650" s="7"/>
      <c r="L650" s="7"/>
      <c r="M650" s="7"/>
      <c r="N650" s="8"/>
      <c r="O650" s="7"/>
    </row>
    <row r="651" spans="1:15" x14ac:dyDescent="0.35">
      <c r="A651" s="4">
        <v>44862</v>
      </c>
      <c r="B651" s="6">
        <f t="shared" si="34"/>
        <v>0.375</v>
      </c>
      <c r="C651" s="6">
        <f t="shared" si="35"/>
        <v>0.29166666666666669</v>
      </c>
      <c r="D651" s="6">
        <v>0.375</v>
      </c>
      <c r="E651" s="7" t="s">
        <v>670</v>
      </c>
      <c r="F651" s="7" t="s">
        <v>671</v>
      </c>
      <c r="G651" s="8"/>
      <c r="H651" s="8"/>
      <c r="I651" s="7"/>
      <c r="J651" s="7"/>
      <c r="K651" s="7"/>
      <c r="L651" s="7"/>
      <c r="M651" s="7"/>
      <c r="N651" s="8"/>
      <c r="O651" s="7"/>
    </row>
    <row r="652" spans="1:15" x14ac:dyDescent="0.35">
      <c r="A652" s="4">
        <v>44862</v>
      </c>
      <c r="B652" s="6">
        <f t="shared" si="34"/>
        <v>0.39583333333333331</v>
      </c>
      <c r="C652" s="6">
        <f t="shared" si="35"/>
        <v>0.3125</v>
      </c>
      <c r="D652" s="6">
        <v>0.39583333333333331</v>
      </c>
      <c r="E652" s="7" t="s">
        <v>670</v>
      </c>
      <c r="F652" s="7" t="s">
        <v>671</v>
      </c>
      <c r="G652" s="8"/>
      <c r="H652" s="8"/>
      <c r="I652" s="7"/>
      <c r="J652" s="7"/>
      <c r="K652" s="7"/>
      <c r="L652" s="7"/>
      <c r="M652" s="7"/>
      <c r="N652" s="8"/>
      <c r="O652" s="7"/>
    </row>
    <row r="653" spans="1:15" x14ac:dyDescent="0.35">
      <c r="A653" s="4">
        <v>44862</v>
      </c>
      <c r="B653" s="6">
        <f t="shared" si="34"/>
        <v>0.41666666666666669</v>
      </c>
      <c r="C653" s="6">
        <f t="shared" si="35"/>
        <v>0.33333333333333337</v>
      </c>
      <c r="D653" s="6">
        <v>0.41666666666666669</v>
      </c>
      <c r="E653" s="7" t="s">
        <v>670</v>
      </c>
      <c r="F653" s="7" t="s">
        <v>671</v>
      </c>
      <c r="G653" s="8"/>
      <c r="H653" s="8"/>
      <c r="I653" s="7"/>
      <c r="J653" s="7"/>
      <c r="K653" s="7"/>
      <c r="L653" s="7"/>
      <c r="M653" s="7"/>
      <c r="N653" s="8"/>
      <c r="O653" s="7"/>
    </row>
    <row r="654" spans="1:15" x14ac:dyDescent="0.35">
      <c r="A654" s="4">
        <v>44862</v>
      </c>
      <c r="B654" s="6">
        <f t="shared" si="34"/>
        <v>0.4375</v>
      </c>
      <c r="C654" s="6">
        <f t="shared" si="35"/>
        <v>0.35416666666666669</v>
      </c>
      <c r="D654" s="6">
        <v>0.4375</v>
      </c>
      <c r="E654" s="7" t="s">
        <v>670</v>
      </c>
      <c r="F654" s="7" t="s">
        <v>671</v>
      </c>
      <c r="G654" s="8"/>
      <c r="H654" s="8"/>
      <c r="I654" s="7"/>
      <c r="J654" s="7"/>
      <c r="K654" s="7"/>
      <c r="L654" s="7"/>
      <c r="M654" s="7"/>
      <c r="N654" s="8"/>
      <c r="O654" s="7"/>
    </row>
    <row r="655" spans="1:15" x14ac:dyDescent="0.35">
      <c r="A655" s="4">
        <v>44862</v>
      </c>
      <c r="B655" s="6">
        <f t="shared" si="34"/>
        <v>0.45833333333333331</v>
      </c>
      <c r="C655" s="6">
        <f t="shared" si="35"/>
        <v>0.375</v>
      </c>
      <c r="D655" s="6">
        <v>0.45833333333333331</v>
      </c>
      <c r="E655" t="s">
        <v>586</v>
      </c>
      <c r="F655" t="s">
        <v>587</v>
      </c>
      <c r="G655" s="5" t="s">
        <v>4</v>
      </c>
      <c r="H655" s="5">
        <v>2021</v>
      </c>
      <c r="I655" t="s">
        <v>17</v>
      </c>
      <c r="J655" t="s">
        <v>18</v>
      </c>
      <c r="K655" t="s">
        <v>19</v>
      </c>
      <c r="L655" t="s">
        <v>20</v>
      </c>
      <c r="M655" t="s">
        <v>20</v>
      </c>
      <c r="N655" s="10">
        <v>3.4560185185185187E-2</v>
      </c>
      <c r="O655" s="9" t="s">
        <v>682</v>
      </c>
    </row>
    <row r="656" spans="1:15" x14ac:dyDescent="0.35">
      <c r="A656" s="4">
        <v>44862</v>
      </c>
      <c r="B656" s="6">
        <f t="shared" si="34"/>
        <v>0.5</v>
      </c>
      <c r="C656" s="6">
        <f t="shared" si="35"/>
        <v>0.41666666666666669</v>
      </c>
      <c r="D656" s="6">
        <v>0.5</v>
      </c>
      <c r="E656" t="s">
        <v>569</v>
      </c>
      <c r="F656" t="s">
        <v>569</v>
      </c>
      <c r="G656" s="5" t="s">
        <v>4</v>
      </c>
      <c r="H656" s="5">
        <v>2017</v>
      </c>
      <c r="I656" t="s">
        <v>570</v>
      </c>
      <c r="J656" t="s">
        <v>571</v>
      </c>
      <c r="K656" t="s">
        <v>572</v>
      </c>
      <c r="L656" t="s">
        <v>25</v>
      </c>
      <c r="M656" t="s">
        <v>25</v>
      </c>
      <c r="N656" s="10">
        <v>6.9062500000000013E-2</v>
      </c>
      <c r="O656" s="9" t="s">
        <v>678</v>
      </c>
    </row>
    <row r="657" spans="1:15" x14ac:dyDescent="0.35">
      <c r="A657" s="4">
        <v>44862</v>
      </c>
      <c r="B657" s="6">
        <f t="shared" si="34"/>
        <v>0.57638888888888895</v>
      </c>
      <c r="C657" s="6">
        <f t="shared" si="35"/>
        <v>0.49305555555555564</v>
      </c>
      <c r="D657" s="6">
        <v>0.57638888888888895</v>
      </c>
      <c r="E657" t="s">
        <v>446</v>
      </c>
      <c r="F657" t="s">
        <v>447</v>
      </c>
      <c r="G657" s="5" t="s">
        <v>45</v>
      </c>
      <c r="H657" s="5">
        <v>2017</v>
      </c>
      <c r="I657" t="s">
        <v>448</v>
      </c>
      <c r="J657" t="s">
        <v>71</v>
      </c>
      <c r="K657" t="s">
        <v>72</v>
      </c>
      <c r="L657" t="s">
        <v>35</v>
      </c>
      <c r="M657" t="s">
        <v>35</v>
      </c>
      <c r="N657" s="10">
        <v>3.2581018518518516E-2</v>
      </c>
      <c r="O657" s="9" t="s">
        <v>682</v>
      </c>
    </row>
    <row r="658" spans="1:15" x14ac:dyDescent="0.35">
      <c r="A658" s="4">
        <v>44862</v>
      </c>
      <c r="B658" s="6">
        <f t="shared" si="34"/>
        <v>0.61805555555555558</v>
      </c>
      <c r="C658" s="6">
        <f t="shared" si="35"/>
        <v>0.53472222222222221</v>
      </c>
      <c r="D658" s="6">
        <v>0.61805555555555558</v>
      </c>
      <c r="E658" t="s">
        <v>575</v>
      </c>
      <c r="F658" t="s">
        <v>575</v>
      </c>
      <c r="G658" s="5" t="s">
        <v>45</v>
      </c>
      <c r="H658" s="5">
        <v>2017</v>
      </c>
      <c r="I658" t="s">
        <v>576</v>
      </c>
      <c r="J658" t="s">
        <v>71</v>
      </c>
      <c r="K658" t="s">
        <v>72</v>
      </c>
      <c r="L658" t="s">
        <v>35</v>
      </c>
      <c r="M658" t="s">
        <v>35</v>
      </c>
      <c r="N658" s="10">
        <v>6.1828703703703712E-2</v>
      </c>
      <c r="O658" s="9" t="s">
        <v>682</v>
      </c>
    </row>
    <row r="659" spans="1:15" x14ac:dyDescent="0.35">
      <c r="A659" s="4">
        <v>44862</v>
      </c>
      <c r="B659" s="6">
        <f t="shared" si="34"/>
        <v>0.6875</v>
      </c>
      <c r="C659" s="6">
        <f t="shared" si="35"/>
        <v>0.60416666666666663</v>
      </c>
      <c r="D659" s="6">
        <v>0.6875</v>
      </c>
      <c r="E659" t="s">
        <v>588</v>
      </c>
      <c r="F659" t="s">
        <v>589</v>
      </c>
      <c r="G659" s="5" t="s">
        <v>4</v>
      </c>
      <c r="H659" s="5">
        <v>2010</v>
      </c>
      <c r="I659" t="s">
        <v>590</v>
      </c>
      <c r="J659" t="s">
        <v>591</v>
      </c>
      <c r="K659" t="s">
        <v>592</v>
      </c>
      <c r="L659" t="s">
        <v>269</v>
      </c>
      <c r="M659" t="s">
        <v>269</v>
      </c>
      <c r="N659" s="10">
        <v>7.4594907407407415E-2</v>
      </c>
      <c r="O659" s="9" t="s">
        <v>683</v>
      </c>
    </row>
    <row r="660" spans="1:15" x14ac:dyDescent="0.35">
      <c r="A660" s="4">
        <v>44862</v>
      </c>
      <c r="B660" s="6">
        <f t="shared" si="34"/>
        <v>0.77083333333333337</v>
      </c>
      <c r="C660" s="6">
        <f t="shared" si="35"/>
        <v>0.6875</v>
      </c>
      <c r="D660" s="6">
        <v>0.77083333333333337</v>
      </c>
      <c r="E660" t="s">
        <v>593</v>
      </c>
      <c r="F660" t="s">
        <v>593</v>
      </c>
      <c r="G660" s="5" t="s">
        <v>4</v>
      </c>
      <c r="H660" s="5">
        <v>2019</v>
      </c>
      <c r="I660" t="s">
        <v>594</v>
      </c>
      <c r="J660" t="s">
        <v>595</v>
      </c>
      <c r="K660" t="s">
        <v>596</v>
      </c>
      <c r="L660" t="s">
        <v>8</v>
      </c>
      <c r="M660" t="s">
        <v>8</v>
      </c>
      <c r="N660" s="10">
        <v>8.4791666666666668E-2</v>
      </c>
      <c r="O660" s="9" t="s">
        <v>679</v>
      </c>
    </row>
    <row r="661" spans="1:15" x14ac:dyDescent="0.35">
      <c r="A661" s="4">
        <v>44862</v>
      </c>
      <c r="B661" s="6">
        <f t="shared" si="34"/>
        <v>0.86805555555555547</v>
      </c>
      <c r="C661" s="6">
        <f t="shared" si="35"/>
        <v>0.7847222222222221</v>
      </c>
      <c r="D661" s="6">
        <v>0.86805555555555547</v>
      </c>
      <c r="E661" t="s">
        <v>597</v>
      </c>
      <c r="F661" t="s">
        <v>598</v>
      </c>
      <c r="G661" s="5" t="s">
        <v>4</v>
      </c>
      <c r="H661" s="5">
        <v>2021</v>
      </c>
      <c r="I661" t="s">
        <v>401</v>
      </c>
      <c r="J661" t="s">
        <v>402</v>
      </c>
      <c r="K661" t="s">
        <v>116</v>
      </c>
      <c r="L661" t="s">
        <v>97</v>
      </c>
      <c r="M661" t="s">
        <v>97</v>
      </c>
      <c r="N661" s="10">
        <v>3.7384259259259263E-3</v>
      </c>
      <c r="O661" s="9" t="s">
        <v>660</v>
      </c>
    </row>
    <row r="662" spans="1:15" x14ac:dyDescent="0.35">
      <c r="A662" s="4">
        <v>44862</v>
      </c>
      <c r="B662" s="6">
        <f t="shared" si="34"/>
        <v>0.875</v>
      </c>
      <c r="C662" s="6">
        <f t="shared" si="35"/>
        <v>0.79166666666666663</v>
      </c>
      <c r="D662" s="6">
        <v>0.875</v>
      </c>
      <c r="E662" t="s">
        <v>688</v>
      </c>
      <c r="F662" t="s">
        <v>688</v>
      </c>
      <c r="G662" s="5" t="s">
        <v>4</v>
      </c>
      <c r="H662" s="5">
        <v>2022</v>
      </c>
      <c r="I662" t="s">
        <v>17</v>
      </c>
      <c r="J662" t="s">
        <v>166</v>
      </c>
      <c r="K662" t="s">
        <v>28</v>
      </c>
      <c r="L662" t="s">
        <v>167</v>
      </c>
      <c r="M662" t="s">
        <v>167</v>
      </c>
      <c r="N662" s="10">
        <v>3.4131944444444444E-2</v>
      </c>
      <c r="O662" s="9" t="s">
        <v>682</v>
      </c>
    </row>
    <row r="663" spans="1:15" x14ac:dyDescent="0.35">
      <c r="A663" s="4">
        <v>44862</v>
      </c>
      <c r="B663" s="6">
        <f t="shared" si="34"/>
        <v>0.91666666666666663</v>
      </c>
      <c r="C663" s="6">
        <f t="shared" si="35"/>
        <v>0.83333333333333326</v>
      </c>
      <c r="D663" s="6">
        <v>0.91666666666666663</v>
      </c>
      <c r="E663" t="s">
        <v>599</v>
      </c>
      <c r="F663" t="s">
        <v>599</v>
      </c>
      <c r="G663" s="5" t="s">
        <v>45</v>
      </c>
      <c r="H663" s="5">
        <v>2018</v>
      </c>
      <c r="I663" t="s">
        <v>600</v>
      </c>
      <c r="J663" t="s">
        <v>601</v>
      </c>
      <c r="K663" t="s">
        <v>602</v>
      </c>
      <c r="L663" t="s">
        <v>35</v>
      </c>
      <c r="M663" t="s">
        <v>36</v>
      </c>
      <c r="N663" s="10">
        <v>0</v>
      </c>
      <c r="O663" s="9" t="s">
        <v>677</v>
      </c>
    </row>
    <row r="664" spans="1:15" x14ac:dyDescent="0.35">
      <c r="A664" s="4">
        <v>44862</v>
      </c>
      <c r="B664" s="6">
        <f t="shared" si="34"/>
        <v>0.99652777777777779</v>
      </c>
      <c r="C664" s="6">
        <f t="shared" si="35"/>
        <v>0.91319444444444442</v>
      </c>
      <c r="D664" s="6">
        <v>0.99652777777777779</v>
      </c>
      <c r="E664" t="s">
        <v>588</v>
      </c>
      <c r="F664" t="s">
        <v>589</v>
      </c>
      <c r="G664" s="5" t="s">
        <v>4</v>
      </c>
      <c r="H664" s="5">
        <v>2010</v>
      </c>
      <c r="I664" t="s">
        <v>590</v>
      </c>
      <c r="J664" t="s">
        <v>591</v>
      </c>
      <c r="K664" t="s">
        <v>592</v>
      </c>
      <c r="L664" t="s">
        <v>269</v>
      </c>
      <c r="M664" t="s">
        <v>269</v>
      </c>
      <c r="N664" s="10">
        <v>7.4594907407407415E-2</v>
      </c>
      <c r="O664" s="9" t="s">
        <v>683</v>
      </c>
    </row>
    <row r="665" spans="1:15" x14ac:dyDescent="0.35">
      <c r="A665" s="4">
        <v>44863</v>
      </c>
      <c r="B665" s="6">
        <f t="shared" si="34"/>
        <v>8.3333333333333329E-2</v>
      </c>
      <c r="C665" s="6">
        <f t="shared" si="35"/>
        <v>0</v>
      </c>
      <c r="D665" s="6">
        <v>8.3333333333333329E-2</v>
      </c>
      <c r="E665" t="s">
        <v>593</v>
      </c>
      <c r="F665" t="s">
        <v>593</v>
      </c>
      <c r="G665" s="5" t="s">
        <v>4</v>
      </c>
      <c r="H665" s="5">
        <v>2019</v>
      </c>
      <c r="I665" t="s">
        <v>594</v>
      </c>
      <c r="J665" t="s">
        <v>595</v>
      </c>
      <c r="K665" t="s">
        <v>596</v>
      </c>
      <c r="L665" t="s">
        <v>8</v>
      </c>
      <c r="M665" t="s">
        <v>8</v>
      </c>
      <c r="N665" s="10">
        <v>8.4791666666666668E-2</v>
      </c>
      <c r="O665" s="9" t="s">
        <v>679</v>
      </c>
    </row>
    <row r="666" spans="1:15" x14ac:dyDescent="0.35">
      <c r="A666" s="4">
        <v>44863</v>
      </c>
      <c r="B666" s="6">
        <f t="shared" si="34"/>
        <v>0.18055555555555555</v>
      </c>
      <c r="C666" s="6">
        <f t="shared" si="35"/>
        <v>9.7222222222222224E-2</v>
      </c>
      <c r="D666" s="6">
        <v>0.18055555555555555</v>
      </c>
      <c r="E666" t="s">
        <v>688</v>
      </c>
      <c r="F666" t="s">
        <v>688</v>
      </c>
      <c r="G666" s="5" t="s">
        <v>4</v>
      </c>
      <c r="H666" s="5">
        <v>2022</v>
      </c>
      <c r="I666" t="s">
        <v>17</v>
      </c>
      <c r="J666" t="s">
        <v>166</v>
      </c>
      <c r="K666" t="s">
        <v>28</v>
      </c>
      <c r="L666" t="s">
        <v>167</v>
      </c>
      <c r="M666" t="s">
        <v>167</v>
      </c>
      <c r="N666" s="10">
        <v>3.4131944444444444E-2</v>
      </c>
      <c r="O666" s="9" t="s">
        <v>682</v>
      </c>
    </row>
    <row r="667" spans="1:15" x14ac:dyDescent="0.35">
      <c r="A667" s="4">
        <v>44863</v>
      </c>
      <c r="B667" s="6">
        <f t="shared" si="34"/>
        <v>0.22222222222222221</v>
      </c>
      <c r="C667" s="6">
        <f t="shared" si="35"/>
        <v>0.1388888888888889</v>
      </c>
      <c r="D667" s="6">
        <v>0.22222222222222221</v>
      </c>
      <c r="E667" t="s">
        <v>603</v>
      </c>
      <c r="F667" t="s">
        <v>604</v>
      </c>
      <c r="G667" s="5" t="s">
        <v>4</v>
      </c>
      <c r="H667" s="5">
        <v>2021</v>
      </c>
      <c r="I667" t="s">
        <v>605</v>
      </c>
      <c r="J667" t="s">
        <v>606</v>
      </c>
      <c r="K667" t="s">
        <v>607</v>
      </c>
      <c r="L667" t="s">
        <v>97</v>
      </c>
      <c r="M667" t="s">
        <v>97</v>
      </c>
      <c r="N667" s="10">
        <v>3.5763888888888887E-2</v>
      </c>
      <c r="O667" s="9" t="s">
        <v>679</v>
      </c>
    </row>
    <row r="668" spans="1:15" x14ac:dyDescent="0.35">
      <c r="A668" s="4">
        <v>44863</v>
      </c>
      <c r="B668" s="6">
        <f t="shared" si="34"/>
        <v>0.2638888888888889</v>
      </c>
      <c r="C668" s="6">
        <f t="shared" si="35"/>
        <v>0.18055555555555558</v>
      </c>
      <c r="D668" s="6">
        <v>0.2638888888888889</v>
      </c>
      <c r="E668" t="s">
        <v>87</v>
      </c>
      <c r="F668" t="s">
        <v>87</v>
      </c>
      <c r="G668" s="5" t="s">
        <v>4</v>
      </c>
      <c r="H668" s="5">
        <v>2022</v>
      </c>
      <c r="I668" t="s">
        <v>689</v>
      </c>
      <c r="K668" t="s">
        <v>494</v>
      </c>
      <c r="L668" t="s">
        <v>30</v>
      </c>
      <c r="M668" t="s">
        <v>30</v>
      </c>
      <c r="N668" s="10">
        <v>3.8773148148148143E-3</v>
      </c>
      <c r="O668" s="9" t="s">
        <v>660</v>
      </c>
    </row>
    <row r="669" spans="1:15" x14ac:dyDescent="0.35">
      <c r="A669" s="4">
        <v>44863</v>
      </c>
      <c r="B669" s="6">
        <f t="shared" si="34"/>
        <v>0.27083333333333331</v>
      </c>
      <c r="C669" s="6">
        <f t="shared" si="35"/>
        <v>0.1875</v>
      </c>
      <c r="D669" s="6">
        <v>0.27083333333333331</v>
      </c>
      <c r="E669" t="s">
        <v>608</v>
      </c>
      <c r="F669" t="s">
        <v>609</v>
      </c>
      <c r="G669" s="5" t="s">
        <v>4</v>
      </c>
      <c r="H669" s="5">
        <v>2021</v>
      </c>
      <c r="I669" t="s">
        <v>17</v>
      </c>
      <c r="J669" t="s">
        <v>18</v>
      </c>
      <c r="K669" t="s">
        <v>19</v>
      </c>
      <c r="L669" t="s">
        <v>20</v>
      </c>
      <c r="M669" t="s">
        <v>20</v>
      </c>
      <c r="N669" s="10">
        <v>3.4386574074074076E-2</v>
      </c>
      <c r="O669" s="9" t="s">
        <v>682</v>
      </c>
    </row>
    <row r="670" spans="1:15" x14ac:dyDescent="0.35">
      <c r="A670" s="4">
        <v>44863</v>
      </c>
      <c r="B670" s="6">
        <f t="shared" si="34"/>
        <v>0.3125</v>
      </c>
      <c r="C670" s="6">
        <f t="shared" si="35"/>
        <v>0.22916666666666669</v>
      </c>
      <c r="D670" s="6">
        <v>0.3125</v>
      </c>
      <c r="E670" s="7" t="s">
        <v>670</v>
      </c>
      <c r="F670" s="7" t="s">
        <v>671</v>
      </c>
      <c r="G670" s="8"/>
      <c r="H670" s="8"/>
      <c r="I670" s="7"/>
      <c r="J670" s="7"/>
      <c r="K670" s="7"/>
      <c r="L670" s="7"/>
      <c r="M670" s="7"/>
      <c r="N670" s="8"/>
      <c r="O670" s="7"/>
    </row>
    <row r="671" spans="1:15" x14ac:dyDescent="0.35">
      <c r="A671" s="4">
        <v>44863</v>
      </c>
      <c r="B671" s="6">
        <f t="shared" si="34"/>
        <v>0.33333333333333331</v>
      </c>
      <c r="C671" s="6">
        <f t="shared" si="35"/>
        <v>0.25</v>
      </c>
      <c r="D671" s="6">
        <v>0.33333333333333331</v>
      </c>
      <c r="E671" s="7" t="s">
        <v>670</v>
      </c>
      <c r="F671" s="7" t="s">
        <v>671</v>
      </c>
      <c r="G671" s="8"/>
      <c r="H671" s="8"/>
      <c r="I671" s="7"/>
      <c r="J671" s="7"/>
      <c r="K671" s="7"/>
      <c r="L671" s="7"/>
      <c r="M671" s="7"/>
      <c r="N671" s="8"/>
      <c r="O671" s="7"/>
    </row>
    <row r="672" spans="1:15" x14ac:dyDescent="0.35">
      <c r="A672" s="4">
        <v>44863</v>
      </c>
      <c r="B672" s="6">
        <f t="shared" si="34"/>
        <v>0.35416666666666669</v>
      </c>
      <c r="C672" s="6">
        <f t="shared" si="35"/>
        <v>0.27083333333333337</v>
      </c>
      <c r="D672" s="6">
        <v>0.35416666666666669</v>
      </c>
      <c r="E672" s="7" t="s">
        <v>670</v>
      </c>
      <c r="F672" s="7" t="s">
        <v>671</v>
      </c>
      <c r="G672" s="8"/>
      <c r="H672" s="8"/>
      <c r="I672" s="7"/>
      <c r="J672" s="7"/>
      <c r="K672" s="7"/>
      <c r="L672" s="7"/>
      <c r="M672" s="7"/>
      <c r="N672" s="8"/>
      <c r="O672" s="7"/>
    </row>
    <row r="673" spans="1:15" x14ac:dyDescent="0.35">
      <c r="A673" s="4">
        <v>44863</v>
      </c>
      <c r="B673" s="6">
        <f t="shared" si="34"/>
        <v>0.375</v>
      </c>
      <c r="C673" s="6">
        <f t="shared" si="35"/>
        <v>0.29166666666666669</v>
      </c>
      <c r="D673" s="6">
        <v>0.375</v>
      </c>
      <c r="E673" s="7" t="s">
        <v>670</v>
      </c>
      <c r="F673" s="7" t="s">
        <v>671</v>
      </c>
      <c r="G673" s="8"/>
      <c r="H673" s="8"/>
      <c r="I673" s="7"/>
      <c r="J673" s="7"/>
      <c r="K673" s="7"/>
      <c r="L673" s="7"/>
      <c r="M673" s="7"/>
      <c r="N673" s="8"/>
      <c r="O673" s="7"/>
    </row>
    <row r="674" spans="1:15" x14ac:dyDescent="0.35">
      <c r="A674" s="4">
        <v>44863</v>
      </c>
      <c r="B674" s="6">
        <f t="shared" si="34"/>
        <v>0.39583333333333331</v>
      </c>
      <c r="C674" s="6">
        <f t="shared" si="35"/>
        <v>0.3125</v>
      </c>
      <c r="D674" s="6">
        <v>0.39583333333333331</v>
      </c>
      <c r="E674" s="7" t="s">
        <v>670</v>
      </c>
      <c r="F674" s="7" t="s">
        <v>671</v>
      </c>
      <c r="G674" s="8"/>
      <c r="H674" s="8"/>
      <c r="I674" s="7"/>
      <c r="J674" s="7"/>
      <c r="K674" s="7"/>
      <c r="L674" s="7"/>
      <c r="M674" s="7"/>
      <c r="N674" s="8"/>
      <c r="O674" s="7"/>
    </row>
    <row r="675" spans="1:15" x14ac:dyDescent="0.35">
      <c r="A675" s="4">
        <v>44863</v>
      </c>
      <c r="B675" s="6">
        <f t="shared" si="34"/>
        <v>0.41666666666666669</v>
      </c>
      <c r="C675" s="6">
        <f t="shared" ref="C675:C706" si="36">D675-$P$1</f>
        <v>0.33333333333333337</v>
      </c>
      <c r="D675" s="6">
        <v>0.41666666666666669</v>
      </c>
      <c r="E675" s="7" t="s">
        <v>670</v>
      </c>
      <c r="F675" s="7" t="s">
        <v>671</v>
      </c>
      <c r="G675" s="8"/>
      <c r="H675" s="8"/>
      <c r="I675" s="7"/>
      <c r="J675" s="7"/>
      <c r="K675" s="7"/>
      <c r="L675" s="7"/>
      <c r="M675" s="7"/>
      <c r="N675" s="8"/>
      <c r="O675" s="7"/>
    </row>
    <row r="676" spans="1:15" x14ac:dyDescent="0.35">
      <c r="A676" s="4">
        <v>44863</v>
      </c>
      <c r="B676" s="6">
        <f t="shared" si="34"/>
        <v>0.4375</v>
      </c>
      <c r="C676" s="6">
        <f t="shared" si="36"/>
        <v>0.35416666666666669</v>
      </c>
      <c r="D676" s="6">
        <v>0.4375</v>
      </c>
      <c r="E676" s="7" t="s">
        <v>670</v>
      </c>
      <c r="F676" s="7" t="s">
        <v>671</v>
      </c>
      <c r="G676" s="8"/>
      <c r="H676" s="8"/>
      <c r="I676" s="7"/>
      <c r="J676" s="7"/>
      <c r="K676" s="7"/>
      <c r="L676" s="7"/>
      <c r="M676" s="7"/>
      <c r="N676" s="8"/>
      <c r="O676" s="7"/>
    </row>
    <row r="677" spans="1:15" x14ac:dyDescent="0.35">
      <c r="A677" s="4">
        <v>44863</v>
      </c>
      <c r="B677" s="6">
        <f t="shared" si="34"/>
        <v>0.45833333333333331</v>
      </c>
      <c r="C677" s="6">
        <f t="shared" si="36"/>
        <v>0.375</v>
      </c>
      <c r="D677" s="6">
        <v>0.45833333333333331</v>
      </c>
      <c r="E677" t="s">
        <v>608</v>
      </c>
      <c r="F677" t="s">
        <v>609</v>
      </c>
      <c r="G677" s="5" t="s">
        <v>4</v>
      </c>
      <c r="H677" s="5">
        <v>2021</v>
      </c>
      <c r="I677" t="s">
        <v>17</v>
      </c>
      <c r="J677" t="s">
        <v>18</v>
      </c>
      <c r="K677" t="s">
        <v>19</v>
      </c>
      <c r="L677" t="s">
        <v>20</v>
      </c>
      <c r="M677" t="s">
        <v>20</v>
      </c>
      <c r="N677" s="10">
        <v>3.4386574074074076E-2</v>
      </c>
      <c r="O677" s="9" t="s">
        <v>682</v>
      </c>
    </row>
    <row r="678" spans="1:15" x14ac:dyDescent="0.35">
      <c r="A678" s="4">
        <v>44863</v>
      </c>
      <c r="B678" s="6">
        <f t="shared" si="34"/>
        <v>0.5</v>
      </c>
      <c r="C678" s="6">
        <f t="shared" si="36"/>
        <v>0.41666666666666669</v>
      </c>
      <c r="D678" s="6">
        <v>0.5</v>
      </c>
      <c r="E678" t="s">
        <v>593</v>
      </c>
      <c r="F678" t="s">
        <v>593</v>
      </c>
      <c r="G678" s="5" t="s">
        <v>4</v>
      </c>
      <c r="H678" s="5">
        <v>2019</v>
      </c>
      <c r="I678" t="s">
        <v>594</v>
      </c>
      <c r="J678" t="s">
        <v>595</v>
      </c>
      <c r="K678" t="s">
        <v>596</v>
      </c>
      <c r="L678" t="s">
        <v>8</v>
      </c>
      <c r="M678" t="s">
        <v>8</v>
      </c>
      <c r="N678" s="10">
        <v>8.4791666666666668E-2</v>
      </c>
      <c r="O678" s="9" t="s">
        <v>679</v>
      </c>
    </row>
    <row r="679" spans="1:15" x14ac:dyDescent="0.35">
      <c r="A679" s="4">
        <v>44863</v>
      </c>
      <c r="B679" s="6">
        <f t="shared" si="34"/>
        <v>0.59722222222222221</v>
      </c>
      <c r="C679" s="6">
        <f t="shared" si="36"/>
        <v>0.51388888888888884</v>
      </c>
      <c r="D679" s="6">
        <v>0.59722222222222221</v>
      </c>
      <c r="E679" t="s">
        <v>87</v>
      </c>
      <c r="F679" t="s">
        <v>87</v>
      </c>
      <c r="G679" s="5" t="s">
        <v>4</v>
      </c>
      <c r="H679" s="5">
        <v>2022</v>
      </c>
      <c r="I679" t="s">
        <v>689</v>
      </c>
      <c r="K679" t="s">
        <v>494</v>
      </c>
      <c r="L679" t="s">
        <v>30</v>
      </c>
      <c r="M679" t="s">
        <v>30</v>
      </c>
      <c r="N679" s="10">
        <v>3.8773148148148143E-3</v>
      </c>
      <c r="O679" s="9" t="s">
        <v>660</v>
      </c>
    </row>
    <row r="680" spans="1:15" x14ac:dyDescent="0.35">
      <c r="A680" s="4">
        <v>44863</v>
      </c>
      <c r="B680" s="6">
        <f t="shared" si="34"/>
        <v>0.60416666666666663</v>
      </c>
      <c r="C680" s="6">
        <f t="shared" si="36"/>
        <v>0.52083333333333326</v>
      </c>
      <c r="D680" s="6">
        <v>0.60416666666666663</v>
      </c>
      <c r="E680" t="s">
        <v>688</v>
      </c>
      <c r="F680" t="s">
        <v>688</v>
      </c>
      <c r="G680" s="5" t="s">
        <v>4</v>
      </c>
      <c r="H680" s="5">
        <v>2022</v>
      </c>
      <c r="I680" t="s">
        <v>17</v>
      </c>
      <c r="J680" t="s">
        <v>166</v>
      </c>
      <c r="K680" t="s">
        <v>28</v>
      </c>
      <c r="L680" t="s">
        <v>167</v>
      </c>
      <c r="M680" t="s">
        <v>167</v>
      </c>
      <c r="N680" s="10">
        <v>3.4131944444444444E-2</v>
      </c>
      <c r="O680" s="9" t="s">
        <v>682</v>
      </c>
    </row>
    <row r="681" spans="1:15" x14ac:dyDescent="0.35">
      <c r="A681" s="4">
        <v>44863</v>
      </c>
      <c r="B681" s="6">
        <f t="shared" si="34"/>
        <v>0.64583333333333337</v>
      </c>
      <c r="C681" s="6">
        <f t="shared" si="36"/>
        <v>0.5625</v>
      </c>
      <c r="D681" s="6">
        <v>0.64583333333333337</v>
      </c>
      <c r="E681" t="s">
        <v>599</v>
      </c>
      <c r="F681" t="s">
        <v>599</v>
      </c>
      <c r="G681" s="5" t="s">
        <v>45</v>
      </c>
      <c r="H681" s="5">
        <v>2018</v>
      </c>
      <c r="I681" t="s">
        <v>600</v>
      </c>
      <c r="J681" t="s">
        <v>601</v>
      </c>
      <c r="K681" t="s">
        <v>602</v>
      </c>
      <c r="L681" t="s">
        <v>35</v>
      </c>
      <c r="M681" t="s">
        <v>36</v>
      </c>
      <c r="N681" s="10">
        <v>0</v>
      </c>
      <c r="O681" s="9" t="s">
        <v>677</v>
      </c>
    </row>
    <row r="682" spans="1:15" x14ac:dyDescent="0.35">
      <c r="A682" s="4">
        <v>44863</v>
      </c>
      <c r="B682" s="6">
        <f t="shared" si="34"/>
        <v>0.72916666666666663</v>
      </c>
      <c r="C682" s="6">
        <f t="shared" si="36"/>
        <v>0.64583333333333326</v>
      </c>
      <c r="D682" s="6">
        <v>0.72916666666666663</v>
      </c>
      <c r="E682" t="s">
        <v>610</v>
      </c>
      <c r="F682" t="s">
        <v>611</v>
      </c>
      <c r="G682" s="5" t="s">
        <v>4</v>
      </c>
      <c r="H682" s="5">
        <v>2022</v>
      </c>
      <c r="I682" t="s">
        <v>612</v>
      </c>
      <c r="J682" t="s">
        <v>613</v>
      </c>
      <c r="L682" t="s">
        <v>42</v>
      </c>
      <c r="M682" t="s">
        <v>42</v>
      </c>
      <c r="N682" s="10">
        <v>8.2060185185185194E-2</v>
      </c>
      <c r="O682" s="9" t="s">
        <v>679</v>
      </c>
    </row>
    <row r="683" spans="1:15" x14ac:dyDescent="0.35">
      <c r="A683" s="4">
        <v>44863</v>
      </c>
      <c r="B683" s="6">
        <f t="shared" si="34"/>
        <v>0.82291666666666663</v>
      </c>
      <c r="C683" s="6">
        <f t="shared" si="36"/>
        <v>0.73958333333333326</v>
      </c>
      <c r="D683" s="6">
        <v>0.82291666666666663</v>
      </c>
      <c r="E683" t="s">
        <v>404</v>
      </c>
      <c r="F683" t="s">
        <v>404</v>
      </c>
      <c r="G683" s="5" t="s">
        <v>45</v>
      </c>
      <c r="H683" s="5">
        <v>2013</v>
      </c>
      <c r="I683" t="s">
        <v>405</v>
      </c>
      <c r="J683" t="s">
        <v>47</v>
      </c>
      <c r="K683" t="s">
        <v>48</v>
      </c>
      <c r="L683" t="s">
        <v>35</v>
      </c>
      <c r="M683" t="s">
        <v>35</v>
      </c>
      <c r="N683" s="10">
        <v>4.0219907407407406E-2</v>
      </c>
      <c r="O683" s="9" t="s">
        <v>681</v>
      </c>
    </row>
    <row r="684" spans="1:15" x14ac:dyDescent="0.35">
      <c r="A684" s="4">
        <v>44863</v>
      </c>
      <c r="B684" s="6">
        <f t="shared" si="34"/>
        <v>0.87152777777777779</v>
      </c>
      <c r="C684" s="6">
        <f t="shared" si="36"/>
        <v>0.78819444444444442</v>
      </c>
      <c r="D684" s="6">
        <v>0.87152777777777779</v>
      </c>
      <c r="E684" t="s">
        <v>537</v>
      </c>
      <c r="F684" t="s">
        <v>537</v>
      </c>
      <c r="G684" s="5" t="s">
        <v>45</v>
      </c>
      <c r="H684" s="5">
        <v>2013</v>
      </c>
      <c r="I684" t="s">
        <v>538</v>
      </c>
      <c r="J684" t="s">
        <v>47</v>
      </c>
      <c r="K684" t="s">
        <v>48</v>
      </c>
      <c r="L684" t="s">
        <v>35</v>
      </c>
      <c r="M684" t="s">
        <v>35</v>
      </c>
      <c r="N684" s="10">
        <v>4.0219907407407406E-2</v>
      </c>
      <c r="O684" s="9" t="s">
        <v>681</v>
      </c>
    </row>
    <row r="685" spans="1:15" x14ac:dyDescent="0.35">
      <c r="A685" s="4">
        <v>44863</v>
      </c>
      <c r="B685" s="6">
        <f t="shared" si="34"/>
        <v>0.91666666666666663</v>
      </c>
      <c r="C685" s="6">
        <f t="shared" si="36"/>
        <v>0.83333333333333326</v>
      </c>
      <c r="D685" s="6">
        <v>0.91666666666666663</v>
      </c>
      <c r="E685" t="s">
        <v>31</v>
      </c>
      <c r="F685" t="s">
        <v>31</v>
      </c>
      <c r="G685" s="5" t="s">
        <v>45</v>
      </c>
      <c r="H685" s="5">
        <v>2018</v>
      </c>
      <c r="I685" t="s">
        <v>32</v>
      </c>
      <c r="J685" t="s">
        <v>33</v>
      </c>
      <c r="K685" t="s">
        <v>34</v>
      </c>
      <c r="L685" t="s">
        <v>35</v>
      </c>
      <c r="M685" t="s">
        <v>36</v>
      </c>
      <c r="N685" s="10">
        <v>6.115740740740741E-2</v>
      </c>
      <c r="O685" s="9" t="s">
        <v>684</v>
      </c>
    </row>
    <row r="686" spans="1:15" x14ac:dyDescent="0.35">
      <c r="A686" s="4">
        <v>44863</v>
      </c>
      <c r="B686" s="6">
        <f t="shared" si="34"/>
        <v>0.98958333333333337</v>
      </c>
      <c r="C686" s="6">
        <f t="shared" si="36"/>
        <v>0.90625</v>
      </c>
      <c r="D686" s="6">
        <v>0.98958333333333337</v>
      </c>
      <c r="E686" t="s">
        <v>614</v>
      </c>
      <c r="F686" t="s">
        <v>615</v>
      </c>
      <c r="G686" s="5" t="s">
        <v>4</v>
      </c>
      <c r="H686" s="5">
        <v>2010</v>
      </c>
      <c r="I686" t="s">
        <v>616</v>
      </c>
      <c r="J686" t="s">
        <v>617</v>
      </c>
      <c r="K686" t="s">
        <v>618</v>
      </c>
      <c r="L686" t="s">
        <v>14</v>
      </c>
      <c r="M686" t="s">
        <v>14</v>
      </c>
      <c r="N686" s="10">
        <v>8.3379629629629637E-2</v>
      </c>
      <c r="O686" s="9" t="s">
        <v>680</v>
      </c>
    </row>
    <row r="687" spans="1:15" x14ac:dyDescent="0.35">
      <c r="A687" s="4">
        <v>44864</v>
      </c>
      <c r="B687" s="6">
        <f t="shared" si="34"/>
        <v>8.3333333333333329E-2</v>
      </c>
      <c r="C687" s="6">
        <f t="shared" si="36"/>
        <v>0</v>
      </c>
      <c r="D687" s="6">
        <v>8.3333333333333329E-2</v>
      </c>
      <c r="E687" t="s">
        <v>610</v>
      </c>
      <c r="F687" t="s">
        <v>611</v>
      </c>
      <c r="G687" s="5" t="s">
        <v>4</v>
      </c>
      <c r="H687" s="5">
        <v>2022</v>
      </c>
      <c r="I687" t="s">
        <v>612</v>
      </c>
      <c r="J687" t="s">
        <v>613</v>
      </c>
      <c r="L687" t="s">
        <v>42</v>
      </c>
      <c r="M687" t="s">
        <v>42</v>
      </c>
      <c r="N687" s="10">
        <v>8.2060185185185194E-2</v>
      </c>
      <c r="O687" s="9" t="s">
        <v>679</v>
      </c>
    </row>
    <row r="688" spans="1:15" x14ac:dyDescent="0.35">
      <c r="A688" s="4">
        <v>44864</v>
      </c>
      <c r="B688" s="6">
        <f t="shared" si="34"/>
        <v>0.17708333333333334</v>
      </c>
      <c r="C688" s="6">
        <f t="shared" si="36"/>
        <v>9.3750000000000014E-2</v>
      </c>
      <c r="D688" s="6">
        <v>0.17708333333333334</v>
      </c>
      <c r="E688" t="s">
        <v>404</v>
      </c>
      <c r="F688" t="s">
        <v>404</v>
      </c>
      <c r="G688" s="5" t="s">
        <v>45</v>
      </c>
      <c r="H688" s="5">
        <v>2013</v>
      </c>
      <c r="I688" t="s">
        <v>405</v>
      </c>
      <c r="J688" t="s">
        <v>47</v>
      </c>
      <c r="K688" t="s">
        <v>48</v>
      </c>
      <c r="L688" t="s">
        <v>35</v>
      </c>
      <c r="M688" t="s">
        <v>35</v>
      </c>
      <c r="N688" s="10">
        <v>4.0219907407407406E-2</v>
      </c>
      <c r="O688" s="9" t="s">
        <v>681</v>
      </c>
    </row>
    <row r="689" spans="1:15" x14ac:dyDescent="0.35">
      <c r="A689" s="4">
        <v>44864</v>
      </c>
      <c r="B689" s="6">
        <f t="shared" si="34"/>
        <v>0.22569444444444445</v>
      </c>
      <c r="C689" s="6">
        <f t="shared" si="36"/>
        <v>0.1423611111111111</v>
      </c>
      <c r="D689" s="6">
        <v>0.22569444444444445</v>
      </c>
      <c r="E689" t="s">
        <v>537</v>
      </c>
      <c r="F689" t="s">
        <v>537</v>
      </c>
      <c r="G689" s="5" t="s">
        <v>45</v>
      </c>
      <c r="H689" s="5">
        <v>2013</v>
      </c>
      <c r="I689" t="s">
        <v>538</v>
      </c>
      <c r="J689" t="s">
        <v>47</v>
      </c>
      <c r="K689" t="s">
        <v>48</v>
      </c>
      <c r="L689" t="s">
        <v>35</v>
      </c>
      <c r="M689" t="s">
        <v>35</v>
      </c>
      <c r="N689" s="10">
        <v>4.0219907407407406E-2</v>
      </c>
      <c r="O689" s="9" t="s">
        <v>681</v>
      </c>
    </row>
    <row r="690" spans="1:15" x14ac:dyDescent="0.35">
      <c r="A690" s="4">
        <v>44864</v>
      </c>
      <c r="B690" s="6">
        <f t="shared" si="34"/>
        <v>0.27083333333333331</v>
      </c>
      <c r="C690" s="6">
        <f t="shared" si="36"/>
        <v>0.1875</v>
      </c>
      <c r="D690" s="6">
        <v>0.27083333333333331</v>
      </c>
      <c r="E690" t="s">
        <v>619</v>
      </c>
      <c r="F690" t="s">
        <v>620</v>
      </c>
      <c r="G690" s="5" t="s">
        <v>4</v>
      </c>
      <c r="H690" s="5">
        <v>2021</v>
      </c>
      <c r="I690" t="s">
        <v>17</v>
      </c>
      <c r="J690" t="s">
        <v>18</v>
      </c>
      <c r="K690" t="s">
        <v>19</v>
      </c>
      <c r="L690" t="s">
        <v>20</v>
      </c>
      <c r="M690" t="s">
        <v>20</v>
      </c>
      <c r="N690" s="10">
        <v>3.4594907407407408E-2</v>
      </c>
      <c r="O690" s="9" t="s">
        <v>682</v>
      </c>
    </row>
    <row r="691" spans="1:15" x14ac:dyDescent="0.35">
      <c r="A691" s="4">
        <v>44864</v>
      </c>
      <c r="B691" s="6">
        <f t="shared" si="34"/>
        <v>0.3125</v>
      </c>
      <c r="C691" s="6">
        <f t="shared" si="36"/>
        <v>0.22916666666666669</v>
      </c>
      <c r="D691" s="6">
        <v>0.3125</v>
      </c>
      <c r="E691" s="7" t="s">
        <v>670</v>
      </c>
      <c r="F691" s="7" t="s">
        <v>671</v>
      </c>
      <c r="G691" s="8"/>
      <c r="H691" s="8"/>
      <c r="I691" s="7"/>
      <c r="J691" s="7"/>
      <c r="K691" s="7"/>
      <c r="L691" s="7"/>
      <c r="M691" s="7"/>
      <c r="N691" s="8"/>
      <c r="O691" s="7"/>
    </row>
    <row r="692" spans="1:15" x14ac:dyDescent="0.35">
      <c r="A692" s="4">
        <v>44864</v>
      </c>
      <c r="B692" s="6">
        <f t="shared" si="34"/>
        <v>0.33333333333333331</v>
      </c>
      <c r="C692" s="6">
        <f t="shared" si="36"/>
        <v>0.25</v>
      </c>
      <c r="D692" s="6">
        <v>0.33333333333333331</v>
      </c>
      <c r="E692" s="7" t="s">
        <v>670</v>
      </c>
      <c r="F692" s="7" t="s">
        <v>671</v>
      </c>
      <c r="G692" s="8"/>
      <c r="H692" s="8"/>
      <c r="I692" s="7"/>
      <c r="J692" s="7"/>
      <c r="K692" s="7"/>
      <c r="L692" s="7"/>
      <c r="M692" s="7"/>
      <c r="N692" s="8"/>
      <c r="O692" s="7"/>
    </row>
    <row r="693" spans="1:15" x14ac:dyDescent="0.35">
      <c r="A693" s="4">
        <v>44864</v>
      </c>
      <c r="B693" s="6">
        <f t="shared" si="34"/>
        <v>0.35416666666666669</v>
      </c>
      <c r="C693" s="6">
        <f t="shared" si="36"/>
        <v>0.27083333333333337</v>
      </c>
      <c r="D693" s="6">
        <v>0.35416666666666669</v>
      </c>
      <c r="E693" s="7" t="s">
        <v>670</v>
      </c>
      <c r="F693" s="7" t="s">
        <v>671</v>
      </c>
      <c r="G693" s="8"/>
      <c r="H693" s="8"/>
      <c r="I693" s="7"/>
      <c r="J693" s="7"/>
      <c r="K693" s="7"/>
      <c r="L693" s="7"/>
      <c r="M693" s="7"/>
      <c r="N693" s="8"/>
      <c r="O693" s="7"/>
    </row>
    <row r="694" spans="1:15" x14ac:dyDescent="0.35">
      <c r="A694" s="4">
        <v>44864</v>
      </c>
      <c r="B694" s="6">
        <f t="shared" si="34"/>
        <v>0.375</v>
      </c>
      <c r="C694" s="6">
        <f t="shared" si="36"/>
        <v>0.29166666666666669</v>
      </c>
      <c r="D694" s="6">
        <v>0.375</v>
      </c>
      <c r="E694" s="7" t="s">
        <v>670</v>
      </c>
      <c r="F694" s="7" t="s">
        <v>671</v>
      </c>
      <c r="G694" s="8"/>
      <c r="H694" s="8"/>
      <c r="I694" s="7"/>
      <c r="J694" s="7"/>
      <c r="K694" s="7"/>
      <c r="L694" s="7"/>
      <c r="M694" s="7"/>
      <c r="N694" s="8"/>
      <c r="O694" s="7"/>
    </row>
    <row r="695" spans="1:15" x14ac:dyDescent="0.35">
      <c r="A695" s="4">
        <v>44864</v>
      </c>
      <c r="B695" s="6">
        <f t="shared" si="34"/>
        <v>0.39583333333333331</v>
      </c>
      <c r="C695" s="6">
        <f t="shared" si="36"/>
        <v>0.3125</v>
      </c>
      <c r="D695" s="6">
        <v>0.39583333333333331</v>
      </c>
      <c r="E695" s="7" t="s">
        <v>670</v>
      </c>
      <c r="F695" s="7" t="s">
        <v>671</v>
      </c>
      <c r="G695" s="8"/>
      <c r="H695" s="8"/>
      <c r="I695" s="7"/>
      <c r="J695" s="7"/>
      <c r="K695" s="7"/>
      <c r="L695" s="7"/>
      <c r="M695" s="7"/>
      <c r="N695" s="8"/>
      <c r="O695" s="7"/>
    </row>
    <row r="696" spans="1:15" x14ac:dyDescent="0.35">
      <c r="A696" s="4">
        <v>44864</v>
      </c>
      <c r="B696" s="6">
        <f t="shared" si="34"/>
        <v>0.41666666666666669</v>
      </c>
      <c r="C696" s="6">
        <f t="shared" si="36"/>
        <v>0.33333333333333337</v>
      </c>
      <c r="D696" s="6">
        <v>0.41666666666666669</v>
      </c>
      <c r="E696" s="7" t="s">
        <v>670</v>
      </c>
      <c r="F696" s="7" t="s">
        <v>671</v>
      </c>
      <c r="G696" s="8"/>
      <c r="H696" s="8"/>
      <c r="I696" s="7"/>
      <c r="J696" s="7"/>
      <c r="K696" s="7"/>
      <c r="L696" s="7"/>
      <c r="M696" s="7"/>
      <c r="N696" s="8"/>
      <c r="O696" s="7"/>
    </row>
    <row r="697" spans="1:15" x14ac:dyDescent="0.35">
      <c r="A697" s="4">
        <v>44864</v>
      </c>
      <c r="B697" s="6">
        <f t="shared" si="34"/>
        <v>0.4375</v>
      </c>
      <c r="C697" s="6">
        <f t="shared" si="36"/>
        <v>0.35416666666666669</v>
      </c>
      <c r="D697" s="6">
        <v>0.4375</v>
      </c>
      <c r="E697" s="7" t="s">
        <v>670</v>
      </c>
      <c r="F697" s="7" t="s">
        <v>671</v>
      </c>
      <c r="G697" s="8"/>
      <c r="H697" s="8"/>
      <c r="I697" s="7"/>
      <c r="J697" s="7"/>
      <c r="K697" s="7"/>
      <c r="L697" s="7"/>
      <c r="M697" s="7"/>
      <c r="N697" s="8"/>
      <c r="O697" s="7"/>
    </row>
    <row r="698" spans="1:15" x14ac:dyDescent="0.35">
      <c r="A698" s="4">
        <v>44864</v>
      </c>
      <c r="B698" s="6">
        <f t="shared" si="34"/>
        <v>0.45833333333333331</v>
      </c>
      <c r="C698" s="6">
        <f t="shared" si="36"/>
        <v>0.375</v>
      </c>
      <c r="D698" s="6">
        <v>0.45833333333333331</v>
      </c>
      <c r="E698" t="s">
        <v>619</v>
      </c>
      <c r="F698" t="s">
        <v>620</v>
      </c>
      <c r="G698" s="5" t="s">
        <v>4</v>
      </c>
      <c r="H698" s="5">
        <v>2021</v>
      </c>
      <c r="I698" t="s">
        <v>17</v>
      </c>
      <c r="J698" t="s">
        <v>18</v>
      </c>
      <c r="K698" t="s">
        <v>19</v>
      </c>
      <c r="L698" t="s">
        <v>20</v>
      </c>
      <c r="M698" t="s">
        <v>20</v>
      </c>
      <c r="N698" s="10">
        <v>3.4594907407407408E-2</v>
      </c>
      <c r="O698" s="9" t="s">
        <v>682</v>
      </c>
    </row>
    <row r="699" spans="1:15" x14ac:dyDescent="0.35">
      <c r="A699" s="4">
        <v>44864</v>
      </c>
      <c r="B699" s="6">
        <f t="shared" si="34"/>
        <v>0.49652777777777773</v>
      </c>
      <c r="C699" s="6">
        <f t="shared" si="36"/>
        <v>0.41319444444444442</v>
      </c>
      <c r="D699" s="6">
        <v>0.49652777777777773</v>
      </c>
      <c r="E699" t="s">
        <v>610</v>
      </c>
      <c r="F699" t="s">
        <v>611</v>
      </c>
      <c r="G699" s="5" t="s">
        <v>4</v>
      </c>
      <c r="H699" s="5">
        <v>2022</v>
      </c>
      <c r="I699" t="s">
        <v>612</v>
      </c>
      <c r="J699" t="s">
        <v>613</v>
      </c>
      <c r="L699" t="s">
        <v>42</v>
      </c>
      <c r="M699" t="s">
        <v>42</v>
      </c>
      <c r="N699" s="10">
        <v>8.2060185185185194E-2</v>
      </c>
      <c r="O699" s="9" t="s">
        <v>679</v>
      </c>
    </row>
    <row r="700" spans="1:15" x14ac:dyDescent="0.35">
      <c r="A700" s="4">
        <v>44864</v>
      </c>
      <c r="B700" s="6">
        <f t="shared" si="34"/>
        <v>0.59027777777777779</v>
      </c>
      <c r="C700" s="6">
        <f t="shared" si="36"/>
        <v>0.50694444444444442</v>
      </c>
      <c r="D700" s="6">
        <v>0.59027777777777779</v>
      </c>
      <c r="E700" t="s">
        <v>404</v>
      </c>
      <c r="F700" t="s">
        <v>404</v>
      </c>
      <c r="G700" s="5" t="s">
        <v>45</v>
      </c>
      <c r="H700" s="5">
        <v>2013</v>
      </c>
      <c r="I700" t="s">
        <v>405</v>
      </c>
      <c r="J700" t="s">
        <v>47</v>
      </c>
      <c r="K700" t="s">
        <v>48</v>
      </c>
      <c r="L700" t="s">
        <v>35</v>
      </c>
      <c r="M700" t="s">
        <v>35</v>
      </c>
      <c r="N700" s="10">
        <v>4.0219907407407406E-2</v>
      </c>
      <c r="O700" s="9" t="s">
        <v>681</v>
      </c>
    </row>
    <row r="701" spans="1:15" x14ac:dyDescent="0.35">
      <c r="A701" s="4">
        <v>44864</v>
      </c>
      <c r="B701" s="6">
        <f t="shared" si="34"/>
        <v>0.63541666666666663</v>
      </c>
      <c r="C701" s="6">
        <f t="shared" si="36"/>
        <v>0.55208333333333326</v>
      </c>
      <c r="D701" s="6">
        <v>0.63541666666666663</v>
      </c>
      <c r="E701" t="s">
        <v>537</v>
      </c>
      <c r="F701" t="s">
        <v>537</v>
      </c>
      <c r="G701" s="5" t="s">
        <v>45</v>
      </c>
      <c r="H701" s="5">
        <v>2013</v>
      </c>
      <c r="I701" t="s">
        <v>538</v>
      </c>
      <c r="J701" t="s">
        <v>47</v>
      </c>
      <c r="K701" t="s">
        <v>48</v>
      </c>
      <c r="L701" t="s">
        <v>35</v>
      </c>
      <c r="M701" t="s">
        <v>35</v>
      </c>
      <c r="N701" s="10">
        <v>4.0219907407407406E-2</v>
      </c>
      <c r="O701" s="9" t="s">
        <v>681</v>
      </c>
    </row>
    <row r="702" spans="1:15" x14ac:dyDescent="0.35">
      <c r="A702" s="4">
        <v>44864</v>
      </c>
      <c r="B702" s="6">
        <f t="shared" si="34"/>
        <v>0.67708333333333337</v>
      </c>
      <c r="C702" s="6">
        <f t="shared" si="36"/>
        <v>0.59375</v>
      </c>
      <c r="D702" s="6">
        <v>0.67708333333333337</v>
      </c>
      <c r="E702" t="s">
        <v>31</v>
      </c>
      <c r="F702" t="s">
        <v>31</v>
      </c>
      <c r="G702" s="5" t="s">
        <v>45</v>
      </c>
      <c r="H702" s="5">
        <v>2018</v>
      </c>
      <c r="I702" t="s">
        <v>32</v>
      </c>
      <c r="J702" t="s">
        <v>33</v>
      </c>
      <c r="K702" t="s">
        <v>34</v>
      </c>
      <c r="L702" t="s">
        <v>35</v>
      </c>
      <c r="M702" t="s">
        <v>36</v>
      </c>
      <c r="N702" s="10">
        <v>6.115740740740741E-2</v>
      </c>
      <c r="O702" s="9" t="s">
        <v>684</v>
      </c>
    </row>
    <row r="703" spans="1:15" x14ac:dyDescent="0.35">
      <c r="A703" s="4">
        <v>44864</v>
      </c>
      <c r="B703" s="6">
        <f t="shared" si="34"/>
        <v>0.75</v>
      </c>
      <c r="C703" s="6">
        <f t="shared" si="36"/>
        <v>0.66666666666666663</v>
      </c>
      <c r="D703" s="6">
        <v>0.75</v>
      </c>
      <c r="E703" t="s">
        <v>621</v>
      </c>
      <c r="F703" t="s">
        <v>622</v>
      </c>
      <c r="G703" s="5" t="s">
        <v>4</v>
      </c>
      <c r="H703" s="5">
        <v>2022</v>
      </c>
      <c r="I703" t="s">
        <v>623</v>
      </c>
      <c r="J703" t="s">
        <v>624</v>
      </c>
      <c r="K703" t="s">
        <v>164</v>
      </c>
      <c r="L703" t="s">
        <v>97</v>
      </c>
      <c r="M703" t="s">
        <v>97</v>
      </c>
      <c r="N703" s="10">
        <v>6.1805555555555558E-2</v>
      </c>
      <c r="O703" s="9" t="s">
        <v>682</v>
      </c>
    </row>
    <row r="704" spans="1:15" x14ac:dyDescent="0.35">
      <c r="A704" s="4">
        <v>44864</v>
      </c>
      <c r="B704" s="6">
        <f t="shared" si="34"/>
        <v>0.8125</v>
      </c>
      <c r="C704" s="6">
        <f t="shared" si="36"/>
        <v>0.72916666666666663</v>
      </c>
      <c r="D704" s="6">
        <v>0.8125</v>
      </c>
      <c r="E704" t="s">
        <v>575</v>
      </c>
      <c r="F704" t="s">
        <v>575</v>
      </c>
      <c r="G704" s="5" t="s">
        <v>45</v>
      </c>
      <c r="H704" s="5">
        <v>2017</v>
      </c>
      <c r="I704" t="s">
        <v>576</v>
      </c>
      <c r="J704" t="s">
        <v>71</v>
      </c>
      <c r="K704" t="s">
        <v>72</v>
      </c>
      <c r="L704" t="s">
        <v>35</v>
      </c>
      <c r="M704" t="s">
        <v>35</v>
      </c>
      <c r="N704" s="10">
        <v>6.1828703703703712E-2</v>
      </c>
      <c r="O704" s="9" t="s">
        <v>682</v>
      </c>
    </row>
    <row r="705" spans="1:15" x14ac:dyDescent="0.35">
      <c r="A705" s="4">
        <v>44864</v>
      </c>
      <c r="B705" s="6">
        <f t="shared" si="34"/>
        <v>0.87847222222222221</v>
      </c>
      <c r="C705" s="6">
        <f t="shared" si="36"/>
        <v>0.79513888888888884</v>
      </c>
      <c r="D705" s="6">
        <v>0.87847222222222221</v>
      </c>
      <c r="E705" t="s">
        <v>515</v>
      </c>
      <c r="F705" t="s">
        <v>516</v>
      </c>
      <c r="G705" s="5" t="s">
        <v>4</v>
      </c>
      <c r="H705" s="5">
        <v>2022</v>
      </c>
      <c r="I705" t="s">
        <v>517</v>
      </c>
      <c r="J705" t="s">
        <v>389</v>
      </c>
      <c r="K705" t="s">
        <v>390</v>
      </c>
      <c r="L705" t="s">
        <v>35</v>
      </c>
      <c r="M705" t="s">
        <v>35</v>
      </c>
      <c r="N705" s="10">
        <v>2.9629629629629627E-2</v>
      </c>
      <c r="O705" s="9" t="s">
        <v>682</v>
      </c>
    </row>
    <row r="706" spans="1:15" x14ac:dyDescent="0.35">
      <c r="A706" s="4">
        <v>44864</v>
      </c>
      <c r="B706" s="6">
        <f t="shared" ref="B706:B729" si="37">D706</f>
        <v>0.91666666666666663</v>
      </c>
      <c r="C706" s="6">
        <f t="shared" si="36"/>
        <v>0.83333333333333326</v>
      </c>
      <c r="D706" s="6">
        <v>0.91666666666666663</v>
      </c>
      <c r="E706" t="s">
        <v>1293</v>
      </c>
      <c r="F706" t="s">
        <v>625</v>
      </c>
      <c r="G706" s="5" t="s">
        <v>45</v>
      </c>
      <c r="H706" s="5">
        <v>2009</v>
      </c>
      <c r="I706" t="s">
        <v>626</v>
      </c>
      <c r="J706" t="s">
        <v>627</v>
      </c>
      <c r="K706" t="s">
        <v>628</v>
      </c>
      <c r="L706" t="s">
        <v>35</v>
      </c>
      <c r="M706" t="s">
        <v>35</v>
      </c>
      <c r="N706" s="10">
        <v>8.4722222222222213E-2</v>
      </c>
      <c r="O706" s="9" t="s">
        <v>678</v>
      </c>
    </row>
    <row r="707" spans="1:15" x14ac:dyDescent="0.35">
      <c r="A707" s="4">
        <v>44865</v>
      </c>
      <c r="B707" s="6">
        <f t="shared" si="37"/>
        <v>1.3888888888888888E-2</v>
      </c>
      <c r="C707" s="6">
        <v>0.93055555555555547</v>
      </c>
      <c r="D707" s="6">
        <v>1.3888888888888888E-2</v>
      </c>
      <c r="E707" t="s">
        <v>629</v>
      </c>
      <c r="F707" t="s">
        <v>630</v>
      </c>
      <c r="G707" s="5" t="s">
        <v>45</v>
      </c>
      <c r="H707" s="5">
        <v>2018</v>
      </c>
      <c r="I707" t="s">
        <v>631</v>
      </c>
      <c r="J707" t="s">
        <v>632</v>
      </c>
      <c r="K707" t="s">
        <v>633</v>
      </c>
      <c r="L707" t="s">
        <v>35</v>
      </c>
      <c r="M707" t="s">
        <v>35</v>
      </c>
      <c r="N707" s="10">
        <v>6.7199074074074064E-2</v>
      </c>
      <c r="O707" s="9" t="s">
        <v>683</v>
      </c>
    </row>
    <row r="708" spans="1:15" x14ac:dyDescent="0.35">
      <c r="A708" s="4">
        <v>44865</v>
      </c>
      <c r="B708" s="6">
        <f t="shared" si="37"/>
        <v>9.0277777777777776E-2</v>
      </c>
      <c r="C708" s="6">
        <f t="shared" ref="C708:C729" si="38">D708-$P$1</f>
        <v>6.9444444444444475E-3</v>
      </c>
      <c r="D708" s="6">
        <v>9.0277777777777776E-2</v>
      </c>
      <c r="E708" t="s">
        <v>621</v>
      </c>
      <c r="F708" t="s">
        <v>622</v>
      </c>
      <c r="G708" s="5" t="s">
        <v>4</v>
      </c>
      <c r="H708" s="5">
        <v>2022</v>
      </c>
      <c r="I708" t="s">
        <v>623</v>
      </c>
      <c r="J708" t="s">
        <v>624</v>
      </c>
      <c r="K708" t="s">
        <v>164</v>
      </c>
      <c r="L708" t="s">
        <v>97</v>
      </c>
      <c r="M708" t="s">
        <v>97</v>
      </c>
      <c r="N708" s="10">
        <v>6.1805555555555558E-2</v>
      </c>
      <c r="O708" s="9" t="s">
        <v>682</v>
      </c>
    </row>
    <row r="709" spans="1:15" x14ac:dyDescent="0.35">
      <c r="A709" s="4">
        <v>44865</v>
      </c>
      <c r="B709" s="6">
        <f t="shared" si="37"/>
        <v>0.16319444444444445</v>
      </c>
      <c r="C709" s="6">
        <f t="shared" si="38"/>
        <v>7.9861111111111119E-2</v>
      </c>
      <c r="D709" s="6">
        <v>0.16319444444444445</v>
      </c>
      <c r="E709" t="s">
        <v>575</v>
      </c>
      <c r="F709" t="s">
        <v>575</v>
      </c>
      <c r="G709" s="5" t="s">
        <v>45</v>
      </c>
      <c r="H709" s="5">
        <v>2017</v>
      </c>
      <c r="I709" t="s">
        <v>576</v>
      </c>
      <c r="J709" t="s">
        <v>71</v>
      </c>
      <c r="K709" t="s">
        <v>72</v>
      </c>
      <c r="L709" t="s">
        <v>35</v>
      </c>
      <c r="M709" t="s">
        <v>35</v>
      </c>
      <c r="N709" s="10">
        <v>6.1828703703703712E-2</v>
      </c>
      <c r="O709" s="9" t="s">
        <v>682</v>
      </c>
    </row>
    <row r="710" spans="1:15" x14ac:dyDescent="0.35">
      <c r="A710" s="4">
        <v>44865</v>
      </c>
      <c r="B710" s="6">
        <f t="shared" si="37"/>
        <v>0.23263888888888887</v>
      </c>
      <c r="C710" s="6">
        <f t="shared" si="38"/>
        <v>0.14930555555555552</v>
      </c>
      <c r="D710" s="6">
        <v>0.23263888888888887</v>
      </c>
      <c r="E710" t="s">
        <v>515</v>
      </c>
      <c r="F710" t="s">
        <v>516</v>
      </c>
      <c r="G710" s="5" t="s">
        <v>4</v>
      </c>
      <c r="H710" s="5">
        <v>2022</v>
      </c>
      <c r="I710" t="s">
        <v>517</v>
      </c>
      <c r="J710" t="s">
        <v>389</v>
      </c>
      <c r="K710" t="s">
        <v>390</v>
      </c>
      <c r="L710" t="s">
        <v>35</v>
      </c>
      <c r="M710" t="s">
        <v>35</v>
      </c>
      <c r="N710" s="10">
        <v>2.9629629629629627E-2</v>
      </c>
      <c r="O710" s="9" t="s">
        <v>682</v>
      </c>
    </row>
    <row r="711" spans="1:15" x14ac:dyDescent="0.35">
      <c r="A711" s="4">
        <v>44865</v>
      </c>
      <c r="B711" s="6">
        <f t="shared" si="37"/>
        <v>0.27083333333333331</v>
      </c>
      <c r="C711" s="6">
        <f t="shared" si="38"/>
        <v>0.1875</v>
      </c>
      <c r="D711" s="6">
        <v>0.27083333333333331</v>
      </c>
      <c r="E711" t="s">
        <v>634</v>
      </c>
      <c r="F711" t="s">
        <v>635</v>
      </c>
      <c r="G711" s="5" t="s">
        <v>4</v>
      </c>
      <c r="H711" s="5">
        <v>2021</v>
      </c>
      <c r="I711" t="s">
        <v>17</v>
      </c>
      <c r="J711" t="s">
        <v>18</v>
      </c>
      <c r="K711" t="s">
        <v>19</v>
      </c>
      <c r="L711" t="s">
        <v>20</v>
      </c>
      <c r="M711" t="s">
        <v>20</v>
      </c>
      <c r="N711" s="10">
        <v>3.4583333333333334E-2</v>
      </c>
      <c r="O711" s="9" t="s">
        <v>682</v>
      </c>
    </row>
    <row r="712" spans="1:15" x14ac:dyDescent="0.35">
      <c r="A712" s="4">
        <v>44865</v>
      </c>
      <c r="B712" s="6">
        <f t="shared" si="37"/>
        <v>0.3125</v>
      </c>
      <c r="C712" s="6">
        <f t="shared" si="38"/>
        <v>0.22916666666666669</v>
      </c>
      <c r="D712" s="6">
        <v>0.3125</v>
      </c>
      <c r="E712" s="7" t="s">
        <v>670</v>
      </c>
      <c r="F712" s="7" t="s">
        <v>671</v>
      </c>
      <c r="G712" s="8"/>
      <c r="H712" s="8"/>
      <c r="I712" s="7"/>
      <c r="J712" s="7"/>
      <c r="K712" s="7"/>
      <c r="L712" s="7"/>
      <c r="M712" s="7"/>
      <c r="N712" s="8"/>
      <c r="O712" s="7"/>
    </row>
    <row r="713" spans="1:15" x14ac:dyDescent="0.35">
      <c r="A713" s="4">
        <v>44865</v>
      </c>
      <c r="B713" s="6">
        <f t="shared" si="37"/>
        <v>0.33333333333333331</v>
      </c>
      <c r="C713" s="6">
        <f t="shared" si="38"/>
        <v>0.25</v>
      </c>
      <c r="D713" s="6">
        <v>0.33333333333333331</v>
      </c>
      <c r="E713" s="7" t="s">
        <v>670</v>
      </c>
      <c r="F713" s="7" t="s">
        <v>671</v>
      </c>
      <c r="G713" s="8"/>
      <c r="H713" s="8"/>
      <c r="I713" s="7"/>
      <c r="J713" s="7"/>
      <c r="K713" s="7"/>
      <c r="L713" s="7"/>
      <c r="M713" s="7"/>
      <c r="N713" s="8"/>
      <c r="O713" s="7"/>
    </row>
    <row r="714" spans="1:15" x14ac:dyDescent="0.35">
      <c r="A714" s="4">
        <v>44865</v>
      </c>
      <c r="B714" s="6">
        <f t="shared" si="37"/>
        <v>0.35416666666666669</v>
      </c>
      <c r="C714" s="6">
        <f t="shared" si="38"/>
        <v>0.27083333333333337</v>
      </c>
      <c r="D714" s="6">
        <v>0.35416666666666669</v>
      </c>
      <c r="E714" s="7" t="s">
        <v>670</v>
      </c>
      <c r="F714" s="7" t="s">
        <v>671</v>
      </c>
      <c r="G714" s="8"/>
      <c r="H714" s="8"/>
      <c r="I714" s="7"/>
      <c r="J714" s="7"/>
      <c r="K714" s="7"/>
      <c r="L714" s="7"/>
      <c r="M714" s="7"/>
      <c r="N714" s="8"/>
      <c r="O714" s="7"/>
    </row>
    <row r="715" spans="1:15" x14ac:dyDescent="0.35">
      <c r="A715" s="4">
        <v>44865</v>
      </c>
      <c r="B715" s="6">
        <f t="shared" si="37"/>
        <v>0.375</v>
      </c>
      <c r="C715" s="6">
        <f t="shared" si="38"/>
        <v>0.29166666666666669</v>
      </c>
      <c r="D715" s="6">
        <v>0.375</v>
      </c>
      <c r="E715" s="7" t="s">
        <v>670</v>
      </c>
      <c r="F715" s="7" t="s">
        <v>671</v>
      </c>
      <c r="G715" s="8"/>
      <c r="H715" s="8"/>
      <c r="I715" s="7"/>
      <c r="J715" s="7"/>
      <c r="K715" s="7"/>
      <c r="L715" s="7"/>
      <c r="M715" s="7"/>
      <c r="N715" s="8"/>
      <c r="O715" s="7"/>
    </row>
    <row r="716" spans="1:15" x14ac:dyDescent="0.35">
      <c r="A716" s="4">
        <v>44865</v>
      </c>
      <c r="B716" s="6">
        <f t="shared" si="37"/>
        <v>0.39583333333333331</v>
      </c>
      <c r="C716" s="6">
        <f t="shared" si="38"/>
        <v>0.3125</v>
      </c>
      <c r="D716" s="6">
        <v>0.39583333333333331</v>
      </c>
      <c r="E716" s="7" t="s">
        <v>670</v>
      </c>
      <c r="F716" s="7" t="s">
        <v>671</v>
      </c>
      <c r="G716" s="8"/>
      <c r="H716" s="8"/>
      <c r="I716" s="7"/>
      <c r="J716" s="7"/>
      <c r="K716" s="7"/>
      <c r="L716" s="7"/>
      <c r="M716" s="7"/>
      <c r="N716" s="8"/>
      <c r="O716" s="7"/>
    </row>
    <row r="717" spans="1:15" x14ac:dyDescent="0.35">
      <c r="A717" s="4">
        <v>44865</v>
      </c>
      <c r="B717" s="6">
        <f t="shared" si="37"/>
        <v>0.41666666666666669</v>
      </c>
      <c r="C717" s="6">
        <f t="shared" si="38"/>
        <v>0.33333333333333337</v>
      </c>
      <c r="D717" s="6">
        <v>0.41666666666666669</v>
      </c>
      <c r="E717" s="7" t="s">
        <v>670</v>
      </c>
      <c r="F717" s="7" t="s">
        <v>671</v>
      </c>
      <c r="G717" s="8"/>
      <c r="H717" s="8"/>
      <c r="I717" s="7"/>
      <c r="J717" s="7"/>
      <c r="K717" s="7"/>
      <c r="L717" s="7"/>
      <c r="M717" s="7"/>
      <c r="N717" s="8"/>
      <c r="O717" s="7"/>
    </row>
    <row r="718" spans="1:15" x14ac:dyDescent="0.35">
      <c r="A718" s="4">
        <v>44865</v>
      </c>
      <c r="B718" s="6">
        <f t="shared" si="37"/>
        <v>0.4375</v>
      </c>
      <c r="C718" s="6">
        <f t="shared" si="38"/>
        <v>0.35416666666666669</v>
      </c>
      <c r="D718" s="6">
        <v>0.4375</v>
      </c>
      <c r="E718" s="7" t="s">
        <v>670</v>
      </c>
      <c r="F718" s="7" t="s">
        <v>671</v>
      </c>
      <c r="G718" s="8"/>
      <c r="H718" s="8"/>
      <c r="I718" s="7"/>
      <c r="J718" s="7"/>
      <c r="K718" s="7"/>
      <c r="L718" s="7"/>
      <c r="M718" s="7"/>
      <c r="N718" s="8"/>
      <c r="O718" s="7"/>
    </row>
    <row r="719" spans="1:15" x14ac:dyDescent="0.35">
      <c r="A719" s="4">
        <v>44865</v>
      </c>
      <c r="B719" s="6">
        <f t="shared" si="37"/>
        <v>0.45833333333333331</v>
      </c>
      <c r="C719" s="6">
        <f t="shared" si="38"/>
        <v>0.375</v>
      </c>
      <c r="D719" s="6">
        <v>0.45833333333333331</v>
      </c>
      <c r="E719" t="s">
        <v>634</v>
      </c>
      <c r="F719" t="s">
        <v>635</v>
      </c>
      <c r="G719" s="5" t="s">
        <v>4</v>
      </c>
      <c r="H719" s="5">
        <v>2021</v>
      </c>
      <c r="I719" t="s">
        <v>17</v>
      </c>
      <c r="J719" t="s">
        <v>18</v>
      </c>
      <c r="K719" t="s">
        <v>19</v>
      </c>
      <c r="L719" t="s">
        <v>20</v>
      </c>
      <c r="M719" t="s">
        <v>20</v>
      </c>
      <c r="N719" s="10">
        <v>3.4583333333333334E-2</v>
      </c>
      <c r="O719" s="9" t="s">
        <v>682</v>
      </c>
    </row>
    <row r="720" spans="1:15" x14ac:dyDescent="0.35">
      <c r="A720" s="4">
        <v>44865</v>
      </c>
      <c r="B720" s="6">
        <f t="shared" si="37"/>
        <v>0.5</v>
      </c>
      <c r="C720" s="6">
        <f t="shared" si="38"/>
        <v>0.41666666666666669</v>
      </c>
      <c r="D720" s="6">
        <v>0.5</v>
      </c>
      <c r="E720" t="s">
        <v>621</v>
      </c>
      <c r="F720" t="s">
        <v>622</v>
      </c>
      <c r="G720" s="5" t="s">
        <v>4</v>
      </c>
      <c r="H720" s="5">
        <v>2022</v>
      </c>
      <c r="I720" t="s">
        <v>623</v>
      </c>
      <c r="J720" t="s">
        <v>624</v>
      </c>
      <c r="K720" t="s">
        <v>164</v>
      </c>
      <c r="L720" t="s">
        <v>97</v>
      </c>
      <c r="M720" t="s">
        <v>97</v>
      </c>
      <c r="N720" s="10">
        <v>6.1805555555555558E-2</v>
      </c>
      <c r="O720" s="9" t="s">
        <v>682</v>
      </c>
    </row>
    <row r="721" spans="1:15" x14ac:dyDescent="0.35">
      <c r="A721" s="4">
        <v>44865</v>
      </c>
      <c r="B721" s="6">
        <f t="shared" si="37"/>
        <v>0.57291666666666663</v>
      </c>
      <c r="C721" s="6">
        <f t="shared" si="38"/>
        <v>0.48958333333333331</v>
      </c>
      <c r="D721" s="6">
        <v>0.57291666666666663</v>
      </c>
      <c r="E721" t="s">
        <v>575</v>
      </c>
      <c r="F721" t="s">
        <v>575</v>
      </c>
      <c r="G721" s="5" t="s">
        <v>45</v>
      </c>
      <c r="H721" s="5">
        <v>2017</v>
      </c>
      <c r="I721" t="s">
        <v>576</v>
      </c>
      <c r="J721" t="s">
        <v>71</v>
      </c>
      <c r="K721" t="s">
        <v>72</v>
      </c>
      <c r="L721" t="s">
        <v>35</v>
      </c>
      <c r="M721" t="s">
        <v>35</v>
      </c>
      <c r="N721" s="10">
        <v>6.1828703703703712E-2</v>
      </c>
      <c r="O721" s="9" t="s">
        <v>682</v>
      </c>
    </row>
    <row r="722" spans="1:15" x14ac:dyDescent="0.35">
      <c r="A722" s="4">
        <v>44865</v>
      </c>
      <c r="B722" s="6">
        <f t="shared" si="37"/>
        <v>0.64236111111111105</v>
      </c>
      <c r="C722" s="6">
        <f t="shared" si="38"/>
        <v>0.55902777777777768</v>
      </c>
      <c r="D722" s="6">
        <v>0.64236111111111105</v>
      </c>
      <c r="E722" t="s">
        <v>515</v>
      </c>
      <c r="F722" t="s">
        <v>516</v>
      </c>
      <c r="G722" s="5" t="s">
        <v>4</v>
      </c>
      <c r="H722" s="5">
        <v>2022</v>
      </c>
      <c r="I722" t="s">
        <v>517</v>
      </c>
      <c r="J722" t="s">
        <v>389</v>
      </c>
      <c r="K722" t="s">
        <v>390</v>
      </c>
      <c r="L722" t="s">
        <v>35</v>
      </c>
      <c r="M722" t="s">
        <v>35</v>
      </c>
      <c r="N722" s="10">
        <v>2.9629629629629627E-2</v>
      </c>
      <c r="O722" s="9" t="s">
        <v>682</v>
      </c>
    </row>
    <row r="723" spans="1:15" x14ac:dyDescent="0.35">
      <c r="A723" s="4">
        <v>44865</v>
      </c>
      <c r="B723" s="6">
        <f t="shared" si="37"/>
        <v>0.68055555555555547</v>
      </c>
      <c r="C723" s="6">
        <f t="shared" si="38"/>
        <v>0.5972222222222221</v>
      </c>
      <c r="D723" s="6">
        <v>0.68055555555555547</v>
      </c>
      <c r="E723" t="s">
        <v>582</v>
      </c>
      <c r="F723" t="s">
        <v>583</v>
      </c>
      <c r="G723" s="5" t="s">
        <v>4</v>
      </c>
      <c r="H723" s="5">
        <v>2021</v>
      </c>
      <c r="I723" t="s">
        <v>584</v>
      </c>
      <c r="J723" t="s">
        <v>585</v>
      </c>
      <c r="K723" t="s">
        <v>510</v>
      </c>
      <c r="L723" t="s">
        <v>25</v>
      </c>
      <c r="M723" t="s">
        <v>25</v>
      </c>
      <c r="N723" s="10">
        <v>9.8842592592592576E-3</v>
      </c>
      <c r="O723" s="9" t="s">
        <v>660</v>
      </c>
    </row>
    <row r="724" spans="1:15" x14ac:dyDescent="0.35">
      <c r="A724" s="4">
        <v>44865</v>
      </c>
      <c r="B724" s="6">
        <f t="shared" si="37"/>
        <v>0.69444444444444453</v>
      </c>
      <c r="C724" s="6">
        <f t="shared" si="38"/>
        <v>0.61111111111111116</v>
      </c>
      <c r="D724" s="6">
        <v>0.69444444444444453</v>
      </c>
      <c r="E724" t="s">
        <v>1293</v>
      </c>
      <c r="F724" t="s">
        <v>625</v>
      </c>
      <c r="G724" s="5" t="s">
        <v>45</v>
      </c>
      <c r="H724" s="5">
        <v>2009</v>
      </c>
      <c r="I724" t="s">
        <v>626</v>
      </c>
      <c r="J724" t="s">
        <v>627</v>
      </c>
      <c r="K724" t="s">
        <v>628</v>
      </c>
      <c r="L724" t="s">
        <v>35</v>
      </c>
      <c r="M724" t="s">
        <v>35</v>
      </c>
      <c r="N724" s="10">
        <v>8.4722222222222213E-2</v>
      </c>
      <c r="O724" s="9" t="s">
        <v>678</v>
      </c>
    </row>
    <row r="725" spans="1:15" x14ac:dyDescent="0.35">
      <c r="A725" s="4">
        <v>44865</v>
      </c>
      <c r="B725" s="6">
        <f t="shared" si="37"/>
        <v>0.79166666666666663</v>
      </c>
      <c r="C725" s="6">
        <f t="shared" si="38"/>
        <v>0.70833333333333326</v>
      </c>
      <c r="D725" s="6">
        <v>0.79166666666666663</v>
      </c>
      <c r="E725" t="s">
        <v>636</v>
      </c>
      <c r="F725" t="s">
        <v>637</v>
      </c>
      <c r="G725" s="5" t="s">
        <v>4</v>
      </c>
      <c r="H725" s="5">
        <v>2020</v>
      </c>
      <c r="I725" t="s">
        <v>638</v>
      </c>
      <c r="J725" t="s">
        <v>639</v>
      </c>
      <c r="K725" t="s">
        <v>640</v>
      </c>
      <c r="L725" t="s">
        <v>97</v>
      </c>
      <c r="M725" t="s">
        <v>97</v>
      </c>
      <c r="N725" s="10">
        <v>3.6145833333333328E-2</v>
      </c>
      <c r="O725" s="9" t="s">
        <v>679</v>
      </c>
    </row>
    <row r="726" spans="1:15" x14ac:dyDescent="0.35">
      <c r="A726" s="4">
        <v>44865</v>
      </c>
      <c r="B726" s="6">
        <f t="shared" si="37"/>
        <v>0.83333333333333337</v>
      </c>
      <c r="C726" s="6">
        <f t="shared" si="38"/>
        <v>0.75</v>
      </c>
      <c r="D726" s="6">
        <v>0.83333333333333337</v>
      </c>
      <c r="E726" t="s">
        <v>641</v>
      </c>
      <c r="F726" t="s">
        <v>642</v>
      </c>
      <c r="G726" s="5" t="s">
        <v>4</v>
      </c>
      <c r="H726" s="5">
        <v>2018</v>
      </c>
      <c r="I726" t="s">
        <v>643</v>
      </c>
      <c r="J726" t="s">
        <v>644</v>
      </c>
      <c r="K726" t="s">
        <v>645</v>
      </c>
      <c r="L726" t="s">
        <v>97</v>
      </c>
      <c r="M726" t="s">
        <v>97</v>
      </c>
      <c r="N726" s="10">
        <v>3.1377314814814809E-2</v>
      </c>
      <c r="O726" s="9" t="s">
        <v>678</v>
      </c>
    </row>
    <row r="727" spans="1:15" x14ac:dyDescent="0.35">
      <c r="A727" s="4">
        <v>44865</v>
      </c>
      <c r="B727" s="6">
        <f t="shared" si="37"/>
        <v>0.875</v>
      </c>
      <c r="C727" s="6">
        <f t="shared" si="38"/>
        <v>0.79166666666666663</v>
      </c>
      <c r="D727" s="6">
        <v>0.875</v>
      </c>
      <c r="E727" t="s">
        <v>646</v>
      </c>
      <c r="F727" t="s">
        <v>647</v>
      </c>
      <c r="G727" s="5" t="s">
        <v>4</v>
      </c>
      <c r="H727" s="5">
        <v>2022</v>
      </c>
      <c r="I727" t="s">
        <v>648</v>
      </c>
      <c r="J727" t="s">
        <v>389</v>
      </c>
      <c r="K727" t="s">
        <v>390</v>
      </c>
      <c r="L727" t="s">
        <v>35</v>
      </c>
      <c r="M727" t="s">
        <v>35</v>
      </c>
      <c r="N727" s="10">
        <v>3.1168981481481482E-2</v>
      </c>
      <c r="O727" s="9" t="s">
        <v>682</v>
      </c>
    </row>
    <row r="728" spans="1:15" x14ac:dyDescent="0.35">
      <c r="A728" s="4">
        <v>44865</v>
      </c>
      <c r="B728" s="6">
        <f t="shared" si="37"/>
        <v>0.91666666666666663</v>
      </c>
      <c r="C728" s="6">
        <f t="shared" si="38"/>
        <v>0.83333333333333326</v>
      </c>
      <c r="D728" s="6">
        <v>0.91666666666666663</v>
      </c>
      <c r="E728" t="s">
        <v>649</v>
      </c>
      <c r="F728" t="s">
        <v>650</v>
      </c>
      <c r="G728" s="5">
        <v>12</v>
      </c>
      <c r="H728" s="5">
        <v>2018</v>
      </c>
      <c r="I728" t="s">
        <v>651</v>
      </c>
      <c r="J728" s="37" t="s">
        <v>394</v>
      </c>
      <c r="K728" s="37" t="s">
        <v>395</v>
      </c>
      <c r="L728" s="37" t="s">
        <v>35</v>
      </c>
      <c r="M728" s="37" t="s">
        <v>35</v>
      </c>
      <c r="N728" s="10">
        <v>6.177083333333333E-2</v>
      </c>
      <c r="O728" s="9" t="s">
        <v>682</v>
      </c>
    </row>
    <row r="729" spans="1:15" x14ac:dyDescent="0.35">
      <c r="A729" s="4">
        <v>44865</v>
      </c>
      <c r="B729" s="6">
        <f t="shared" si="37"/>
        <v>0.98958333333333337</v>
      </c>
      <c r="C729" s="6">
        <f t="shared" si="38"/>
        <v>0.90625</v>
      </c>
      <c r="D729" s="6">
        <v>0.98958333333333337</v>
      </c>
      <c r="E729" t="s">
        <v>652</v>
      </c>
      <c r="F729" t="s">
        <v>653</v>
      </c>
      <c r="G729" s="5" t="s">
        <v>318</v>
      </c>
      <c r="H729" s="5">
        <v>2016</v>
      </c>
      <c r="I729" t="s">
        <v>654</v>
      </c>
      <c r="J729" t="s">
        <v>655</v>
      </c>
      <c r="K729" t="s">
        <v>656</v>
      </c>
      <c r="L729" t="s">
        <v>269</v>
      </c>
      <c r="M729" t="s">
        <v>35</v>
      </c>
      <c r="N729" s="10">
        <v>7.7581018518518521E-2</v>
      </c>
      <c r="O729" s="9" t="s">
        <v>683</v>
      </c>
    </row>
  </sheetData>
  <sortState xmlns:xlrd2="http://schemas.microsoft.com/office/spreadsheetml/2017/richdata2" ref="A2:O729">
    <sortCondition ref="A2:A729"/>
    <sortCondition ref="D2:D729"/>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67"/>
  <sheetViews>
    <sheetView topLeftCell="B403" workbookViewId="0">
      <selection activeCell="E467" sqref="E467"/>
    </sheetView>
  </sheetViews>
  <sheetFormatPr baseColWidth="10" defaultRowHeight="14.5" customHeight="1" x14ac:dyDescent="0.35"/>
  <cols>
    <col min="1" max="3" width="4.6328125" customWidth="1"/>
    <col min="4" max="10" width="24.453125" customWidth="1"/>
    <col min="11" max="13" width="5.54296875" style="37" customWidth="1"/>
  </cols>
  <sheetData>
    <row r="1" spans="1:13" s="37" customFormat="1" ht="14" customHeight="1" x14ac:dyDescent="0.35">
      <c r="D1" s="44" t="s">
        <v>880</v>
      </c>
      <c r="E1" s="44" t="s">
        <v>880</v>
      </c>
      <c r="F1" s="44" t="s">
        <v>880</v>
      </c>
      <c r="G1" s="44" t="s">
        <v>880</v>
      </c>
      <c r="H1" s="44" t="s">
        <v>880</v>
      </c>
      <c r="I1" s="44" t="s">
        <v>880</v>
      </c>
      <c r="J1" s="44" t="s">
        <v>880</v>
      </c>
    </row>
    <row r="2" spans="1:13" ht="14.5" customHeight="1" x14ac:dyDescent="0.35">
      <c r="A2" s="11"/>
      <c r="B2" s="11"/>
      <c r="C2" s="11"/>
      <c r="D2" s="12">
        <v>44830</v>
      </c>
      <c r="E2" s="12">
        <v>44831</v>
      </c>
      <c r="F2" s="12">
        <v>44832</v>
      </c>
      <c r="G2" s="12">
        <v>44833</v>
      </c>
      <c r="H2" s="12">
        <v>44834</v>
      </c>
      <c r="I2" s="12">
        <v>44835</v>
      </c>
      <c r="J2" s="12">
        <v>44836</v>
      </c>
    </row>
    <row r="3" spans="1:13" s="37" customFormat="1" ht="14" customHeight="1" x14ac:dyDescent="0.35">
      <c r="A3" s="39" t="s">
        <v>691</v>
      </c>
      <c r="B3" s="39" t="s">
        <v>692</v>
      </c>
      <c r="C3" s="39" t="s">
        <v>690</v>
      </c>
      <c r="D3" s="44" t="s">
        <v>881</v>
      </c>
      <c r="E3" s="44" t="s">
        <v>882</v>
      </c>
      <c r="F3" s="44" t="s">
        <v>883</v>
      </c>
      <c r="G3" s="44" t="s">
        <v>884</v>
      </c>
      <c r="H3" s="44" t="s">
        <v>885</v>
      </c>
      <c r="I3" s="44" t="s">
        <v>886</v>
      </c>
      <c r="J3" s="44" t="s">
        <v>887</v>
      </c>
      <c r="K3" s="39" t="s">
        <v>690</v>
      </c>
      <c r="L3" s="39" t="s">
        <v>691</v>
      </c>
      <c r="M3" s="39" t="s">
        <v>692</v>
      </c>
    </row>
    <row r="4" spans="1:13" ht="14.5" customHeight="1" x14ac:dyDescent="0.35">
      <c r="A4" s="14">
        <v>0.25</v>
      </c>
      <c r="B4" s="14">
        <v>0.16666666666666666</v>
      </c>
      <c r="C4" s="13">
        <v>0.25</v>
      </c>
      <c r="D4" s="15" t="s">
        <v>1171</v>
      </c>
      <c r="E4" s="42" t="s">
        <v>94</v>
      </c>
      <c r="F4" s="42" t="s">
        <v>1203</v>
      </c>
      <c r="G4" s="42" t="s">
        <v>1286</v>
      </c>
      <c r="H4" s="42" t="s">
        <v>1084</v>
      </c>
      <c r="I4" s="42" t="s">
        <v>1287</v>
      </c>
      <c r="J4" s="42" t="s">
        <v>50</v>
      </c>
      <c r="K4" s="40">
        <v>0.25</v>
      </c>
      <c r="L4" s="41">
        <v>0.25</v>
      </c>
      <c r="M4" s="41">
        <v>0.16666666666666666</v>
      </c>
    </row>
    <row r="5" spans="1:13" ht="14.5" customHeight="1" x14ac:dyDescent="0.35">
      <c r="A5" s="14">
        <v>0.27083333333333331</v>
      </c>
      <c r="B5" s="14">
        <v>0.1875</v>
      </c>
      <c r="C5" s="13">
        <v>0.27083333333333331</v>
      </c>
      <c r="D5" s="50" t="s">
        <v>981</v>
      </c>
      <c r="E5" s="50" t="s">
        <v>949</v>
      </c>
      <c r="F5" s="50" t="s">
        <v>937</v>
      </c>
      <c r="G5" s="50" t="s">
        <v>930</v>
      </c>
      <c r="H5" s="50" t="s">
        <v>926</v>
      </c>
      <c r="I5" s="50" t="s">
        <v>920</v>
      </c>
      <c r="J5" s="50" t="s">
        <v>916</v>
      </c>
      <c r="K5" s="40">
        <v>0.27083333333333331</v>
      </c>
      <c r="L5" s="41">
        <v>0.27083333333333331</v>
      </c>
      <c r="M5" s="41">
        <v>0.1875</v>
      </c>
    </row>
    <row r="6" spans="1:13" ht="14.5" customHeight="1" x14ac:dyDescent="0.35">
      <c r="A6" s="14">
        <v>0.29166666666666669</v>
      </c>
      <c r="B6" s="14">
        <v>0.20833333333333334</v>
      </c>
      <c r="C6" s="13">
        <v>0.29166666666666669</v>
      </c>
      <c r="D6" s="50"/>
      <c r="E6" s="50"/>
      <c r="F6" s="50"/>
      <c r="G6" s="50"/>
      <c r="H6" s="50"/>
      <c r="I6" s="50"/>
      <c r="J6" s="50"/>
      <c r="K6" s="40">
        <v>0.29166666666666669</v>
      </c>
      <c r="L6" s="41">
        <v>0.29166666666666669</v>
      </c>
      <c r="M6" s="41">
        <v>0.20833333333333334</v>
      </c>
    </row>
    <row r="7" spans="1:13" ht="11.5" customHeight="1" x14ac:dyDescent="0.35">
      <c r="A7" s="14">
        <v>0.3125</v>
      </c>
      <c r="B7" s="14">
        <v>0.22916666666666666</v>
      </c>
      <c r="C7" s="13">
        <v>0.3125</v>
      </c>
      <c r="D7" s="43" t="s">
        <v>879</v>
      </c>
      <c r="E7" s="43" t="s">
        <v>879</v>
      </c>
      <c r="F7" s="43" t="s">
        <v>879</v>
      </c>
      <c r="G7" s="43" t="s">
        <v>879</v>
      </c>
      <c r="H7" s="43" t="s">
        <v>879</v>
      </c>
      <c r="I7" s="43" t="s">
        <v>879</v>
      </c>
      <c r="J7" s="43" t="s">
        <v>879</v>
      </c>
      <c r="K7" s="40">
        <v>0.3125</v>
      </c>
      <c r="L7" s="41">
        <v>0.3125</v>
      </c>
      <c r="M7" s="41">
        <v>0.22916666666666666</v>
      </c>
    </row>
    <row r="8" spans="1:13" ht="11.5" customHeight="1" x14ac:dyDescent="0.35">
      <c r="A8" s="14">
        <v>0.33333333333333331</v>
      </c>
      <c r="B8" s="14">
        <v>0.25</v>
      </c>
      <c r="C8" s="13">
        <v>0.33333333333333331</v>
      </c>
      <c r="D8" s="43" t="s">
        <v>879</v>
      </c>
      <c r="E8" s="43" t="s">
        <v>879</v>
      </c>
      <c r="F8" s="43" t="s">
        <v>879</v>
      </c>
      <c r="G8" s="43" t="s">
        <v>879</v>
      </c>
      <c r="H8" s="43" t="s">
        <v>879</v>
      </c>
      <c r="I8" s="43" t="s">
        <v>879</v>
      </c>
      <c r="J8" s="43" t="s">
        <v>879</v>
      </c>
      <c r="K8" s="40">
        <v>0.33333333333333331</v>
      </c>
      <c r="L8" s="41">
        <v>0.33333333333333331</v>
      </c>
      <c r="M8" s="41">
        <v>0.25</v>
      </c>
    </row>
    <row r="9" spans="1:13" ht="11.5" customHeight="1" x14ac:dyDescent="0.35">
      <c r="A9" s="14">
        <v>0.35416666666666669</v>
      </c>
      <c r="B9" s="14">
        <v>0.27083333333333331</v>
      </c>
      <c r="C9" s="13">
        <v>0.35416666666666669</v>
      </c>
      <c r="D9" s="43" t="s">
        <v>879</v>
      </c>
      <c r="E9" s="43" t="s">
        <v>879</v>
      </c>
      <c r="F9" s="43" t="s">
        <v>879</v>
      </c>
      <c r="G9" s="43" t="s">
        <v>879</v>
      </c>
      <c r="H9" s="43" t="s">
        <v>879</v>
      </c>
      <c r="I9" s="43" t="s">
        <v>879</v>
      </c>
      <c r="J9" s="43" t="s">
        <v>879</v>
      </c>
      <c r="K9" s="40">
        <v>0.35416666666666669</v>
      </c>
      <c r="L9" s="41">
        <v>0.35416666666666669</v>
      </c>
      <c r="M9" s="41">
        <v>0.27083333333333331</v>
      </c>
    </row>
    <row r="10" spans="1:13" ht="11.5" customHeight="1" x14ac:dyDescent="0.35">
      <c r="A10" s="14">
        <v>0.375</v>
      </c>
      <c r="B10" s="14">
        <v>0.29166666666666669</v>
      </c>
      <c r="C10" s="13">
        <v>0.375</v>
      </c>
      <c r="D10" s="43" t="s">
        <v>879</v>
      </c>
      <c r="E10" s="43" t="s">
        <v>879</v>
      </c>
      <c r="F10" s="43" t="s">
        <v>879</v>
      </c>
      <c r="G10" s="43" t="s">
        <v>879</v>
      </c>
      <c r="H10" s="43" t="s">
        <v>879</v>
      </c>
      <c r="I10" s="43" t="s">
        <v>879</v>
      </c>
      <c r="J10" s="43" t="s">
        <v>879</v>
      </c>
      <c r="K10" s="40">
        <v>0.375</v>
      </c>
      <c r="L10" s="41">
        <v>0.375</v>
      </c>
      <c r="M10" s="41">
        <v>0.29166666666666669</v>
      </c>
    </row>
    <row r="11" spans="1:13" ht="11.5" customHeight="1" x14ac:dyDescent="0.35">
      <c r="A11" s="14">
        <v>0.39583333333333331</v>
      </c>
      <c r="B11" s="14">
        <v>0.3125</v>
      </c>
      <c r="C11" s="13">
        <v>0.39583333333333331</v>
      </c>
      <c r="D11" s="43" t="s">
        <v>879</v>
      </c>
      <c r="E11" s="43" t="s">
        <v>879</v>
      </c>
      <c r="F11" s="43" t="s">
        <v>879</v>
      </c>
      <c r="G11" s="43" t="s">
        <v>879</v>
      </c>
      <c r="H11" s="43" t="s">
        <v>879</v>
      </c>
      <c r="I11" s="43" t="s">
        <v>879</v>
      </c>
      <c r="J11" s="43" t="s">
        <v>879</v>
      </c>
      <c r="K11" s="40">
        <v>0.39583333333333331</v>
      </c>
      <c r="L11" s="41">
        <v>0.39583333333333331</v>
      </c>
      <c r="M11" s="41">
        <v>0.3125</v>
      </c>
    </row>
    <row r="12" spans="1:13" ht="11.5" customHeight="1" x14ac:dyDescent="0.35">
      <c r="A12" s="14">
        <v>0.41666666666666669</v>
      </c>
      <c r="B12" s="14">
        <v>0.33333333333333331</v>
      </c>
      <c r="C12" s="13">
        <v>0.41666666666666669</v>
      </c>
      <c r="D12" s="43" t="s">
        <v>879</v>
      </c>
      <c r="E12" s="43" t="s">
        <v>879</v>
      </c>
      <c r="F12" s="43" t="s">
        <v>879</v>
      </c>
      <c r="G12" s="43" t="s">
        <v>879</v>
      </c>
      <c r="H12" s="43" t="s">
        <v>879</v>
      </c>
      <c r="I12" s="43" t="s">
        <v>879</v>
      </c>
      <c r="J12" s="43" t="s">
        <v>879</v>
      </c>
      <c r="K12" s="40">
        <v>0.41666666666666669</v>
      </c>
      <c r="L12" s="41">
        <v>0.41666666666666669</v>
      </c>
      <c r="M12" s="41">
        <v>0.33333333333333331</v>
      </c>
    </row>
    <row r="13" spans="1:13" ht="11.5" customHeight="1" x14ac:dyDescent="0.35">
      <c r="A13" s="14">
        <v>0.4375</v>
      </c>
      <c r="B13" s="14">
        <v>0.35416666666666669</v>
      </c>
      <c r="C13" s="13">
        <v>0.4375</v>
      </c>
      <c r="D13" s="43" t="s">
        <v>879</v>
      </c>
      <c r="E13" s="43" t="s">
        <v>879</v>
      </c>
      <c r="F13" s="43" t="s">
        <v>879</v>
      </c>
      <c r="G13" s="43" t="s">
        <v>879</v>
      </c>
      <c r="H13" s="43" t="s">
        <v>879</v>
      </c>
      <c r="I13" s="43" t="s">
        <v>879</v>
      </c>
      <c r="J13" s="43" t="s">
        <v>879</v>
      </c>
      <c r="K13" s="40">
        <v>0.4375</v>
      </c>
      <c r="L13" s="41">
        <v>0.4375</v>
      </c>
      <c r="M13" s="41">
        <v>0.35416666666666669</v>
      </c>
    </row>
    <row r="14" spans="1:13" ht="14.5" customHeight="1" x14ac:dyDescent="0.35">
      <c r="A14" s="14">
        <v>0.45833333333333331</v>
      </c>
      <c r="B14" s="14">
        <v>0.375</v>
      </c>
      <c r="C14" s="13">
        <v>0.45833333333333331</v>
      </c>
      <c r="D14" s="50" t="s">
        <v>982</v>
      </c>
      <c r="E14" s="50" t="s">
        <v>950</v>
      </c>
      <c r="F14" s="50" t="s">
        <v>938</v>
      </c>
      <c r="G14" s="50" t="s">
        <v>931</v>
      </c>
      <c r="H14" s="50" t="s">
        <v>927</v>
      </c>
      <c r="I14" s="50" t="s">
        <v>921</v>
      </c>
      <c r="J14" s="50" t="s">
        <v>917</v>
      </c>
      <c r="K14" s="40">
        <v>0.45833333333333331</v>
      </c>
      <c r="L14" s="41">
        <v>0.45833333333333331</v>
      </c>
      <c r="M14" s="41">
        <v>0.375</v>
      </c>
    </row>
    <row r="15" spans="1:13" ht="14.5" customHeight="1" x14ac:dyDescent="0.35">
      <c r="A15" s="14">
        <v>0.47916666666666669</v>
      </c>
      <c r="B15" s="14">
        <v>0.39583333333333331</v>
      </c>
      <c r="C15" s="13">
        <v>0.47916666666666669</v>
      </c>
      <c r="D15" s="50"/>
      <c r="E15" s="50"/>
      <c r="F15" s="50"/>
      <c r="G15" s="50"/>
      <c r="H15" s="50"/>
      <c r="I15" s="50"/>
      <c r="J15" s="50"/>
      <c r="K15" s="40">
        <v>0.47916666666666669</v>
      </c>
      <c r="L15" s="41">
        <v>0.47916666666666669</v>
      </c>
      <c r="M15" s="41">
        <v>0.39583333333333331</v>
      </c>
    </row>
    <row r="16" spans="1:13" ht="14.5" customHeight="1" x14ac:dyDescent="0.35">
      <c r="A16" s="48">
        <v>0.5</v>
      </c>
      <c r="B16" s="48">
        <v>0.41666666666666669</v>
      </c>
      <c r="C16" s="46">
        <v>0.5</v>
      </c>
      <c r="D16" s="50" t="s">
        <v>693</v>
      </c>
      <c r="E16" s="50" t="s">
        <v>1138</v>
      </c>
      <c r="F16" s="50" t="s">
        <v>694</v>
      </c>
      <c r="G16" s="50" t="s">
        <v>695</v>
      </c>
      <c r="H16" s="50" t="s">
        <v>696</v>
      </c>
      <c r="I16" s="50" t="s">
        <v>697</v>
      </c>
      <c r="J16" s="15" t="s">
        <v>1242</v>
      </c>
      <c r="K16" s="46">
        <v>0.5</v>
      </c>
      <c r="L16" s="48">
        <v>0.5</v>
      </c>
      <c r="M16" s="48">
        <v>0.41666666666666669</v>
      </c>
    </row>
    <row r="17" spans="1:13" ht="14.5" customHeight="1" x14ac:dyDescent="0.35">
      <c r="A17" s="49"/>
      <c r="B17" s="49"/>
      <c r="C17" s="47"/>
      <c r="D17" s="50"/>
      <c r="E17" s="50"/>
      <c r="F17" s="50"/>
      <c r="G17" s="50"/>
      <c r="H17" s="50"/>
      <c r="I17" s="50"/>
      <c r="J17" s="50" t="s">
        <v>698</v>
      </c>
      <c r="K17" s="47"/>
      <c r="L17" s="49"/>
      <c r="M17" s="49"/>
    </row>
    <row r="18" spans="1:13" ht="14.5" customHeight="1" x14ac:dyDescent="0.35">
      <c r="A18" s="14">
        <v>0.52083333333333337</v>
      </c>
      <c r="B18" s="14">
        <v>0.4375</v>
      </c>
      <c r="C18" s="13">
        <v>0.52083333333333337</v>
      </c>
      <c r="D18" s="50"/>
      <c r="E18" s="50"/>
      <c r="F18" s="50"/>
      <c r="G18" s="50"/>
      <c r="H18" s="50"/>
      <c r="I18" s="50"/>
      <c r="J18" s="50"/>
      <c r="K18" s="40">
        <v>0.52083333333333337</v>
      </c>
      <c r="L18" s="41">
        <v>0.52083333333333337</v>
      </c>
      <c r="M18" s="41">
        <v>0.4375</v>
      </c>
    </row>
    <row r="19" spans="1:13" ht="14.5" customHeight="1" x14ac:dyDescent="0.35">
      <c r="A19" s="48">
        <v>0.54166666666666663</v>
      </c>
      <c r="B19" s="48">
        <v>0.45833333333333331</v>
      </c>
      <c r="C19" s="46">
        <v>0.54166666666666663</v>
      </c>
      <c r="D19" s="50"/>
      <c r="E19" s="50" t="s">
        <v>939</v>
      </c>
      <c r="F19" s="50" t="s">
        <v>1139</v>
      </c>
      <c r="G19" s="50"/>
      <c r="H19" s="50" t="s">
        <v>1140</v>
      </c>
      <c r="I19" s="50"/>
      <c r="J19" s="50"/>
      <c r="K19" s="46">
        <v>0.54166666666666663</v>
      </c>
      <c r="L19" s="48">
        <v>0.54166666666666663</v>
      </c>
      <c r="M19" s="48">
        <v>0.45833333333333331</v>
      </c>
    </row>
    <row r="20" spans="1:13" ht="14.5" customHeight="1" x14ac:dyDescent="0.35">
      <c r="A20" s="49"/>
      <c r="B20" s="49"/>
      <c r="C20" s="47"/>
      <c r="D20" s="50"/>
      <c r="E20" s="50"/>
      <c r="F20" s="50"/>
      <c r="G20" s="50" t="s">
        <v>1052</v>
      </c>
      <c r="H20" s="50"/>
      <c r="I20" s="50"/>
      <c r="J20" s="50" t="s">
        <v>1015</v>
      </c>
      <c r="K20" s="47"/>
      <c r="L20" s="49"/>
      <c r="M20" s="49"/>
    </row>
    <row r="21" spans="1:13" ht="14.5" customHeight="1" x14ac:dyDescent="0.35">
      <c r="A21" s="48">
        <v>0.5625</v>
      </c>
      <c r="B21" s="48">
        <v>0.47916666666666669</v>
      </c>
      <c r="C21" s="46">
        <v>0.5625</v>
      </c>
      <c r="D21" s="50"/>
      <c r="E21" s="50"/>
      <c r="F21" s="50"/>
      <c r="G21" s="50"/>
      <c r="H21" s="50"/>
      <c r="I21" s="50"/>
      <c r="J21" s="50"/>
      <c r="K21" s="46">
        <v>0.5625</v>
      </c>
      <c r="L21" s="48">
        <v>0.5625</v>
      </c>
      <c r="M21" s="48">
        <v>0.47916666666666669</v>
      </c>
    </row>
    <row r="22" spans="1:13" ht="14.5" customHeight="1" x14ac:dyDescent="0.35">
      <c r="A22" s="49"/>
      <c r="B22" s="49"/>
      <c r="C22" s="47"/>
      <c r="D22" s="50" t="s">
        <v>699</v>
      </c>
      <c r="E22" s="50"/>
      <c r="F22" s="50" t="s">
        <v>1016</v>
      </c>
      <c r="G22" s="50"/>
      <c r="H22" s="50"/>
      <c r="I22" s="50" t="s">
        <v>700</v>
      </c>
      <c r="J22" s="50"/>
      <c r="K22" s="47"/>
      <c r="L22" s="49"/>
      <c r="M22" s="49"/>
    </row>
    <row r="23" spans="1:13" ht="14.5" customHeight="1" x14ac:dyDescent="0.35">
      <c r="A23" s="48">
        <v>0.58333333333333337</v>
      </c>
      <c r="B23" s="48">
        <v>0.5</v>
      </c>
      <c r="C23" s="46">
        <v>0.58333333333333337</v>
      </c>
      <c r="D23" s="50"/>
      <c r="E23" s="50" t="s">
        <v>1204</v>
      </c>
      <c r="F23" s="50"/>
      <c r="G23" s="50"/>
      <c r="H23" s="50" t="s">
        <v>1113</v>
      </c>
      <c r="I23" s="50"/>
      <c r="J23" s="50"/>
      <c r="K23" s="46">
        <v>0.58333333333333337</v>
      </c>
      <c r="L23" s="48">
        <v>0.58333333333333337</v>
      </c>
      <c r="M23" s="48">
        <v>0.5</v>
      </c>
    </row>
    <row r="24" spans="1:13" ht="14.5" customHeight="1" x14ac:dyDescent="0.35">
      <c r="A24" s="49"/>
      <c r="B24" s="49"/>
      <c r="C24" s="47"/>
      <c r="D24" s="50"/>
      <c r="E24" s="50"/>
      <c r="F24" s="50"/>
      <c r="G24" s="50" t="s">
        <v>1053</v>
      </c>
      <c r="H24" s="50"/>
      <c r="I24" s="50"/>
      <c r="J24" s="50" t="s">
        <v>983</v>
      </c>
      <c r="K24" s="47"/>
      <c r="L24" s="49"/>
      <c r="M24" s="49"/>
    </row>
    <row r="25" spans="1:13" ht="14.5" customHeight="1" x14ac:dyDescent="0.35">
      <c r="A25" s="48">
        <v>0.60416666666666663</v>
      </c>
      <c r="B25" s="48">
        <v>0.52083333333333337</v>
      </c>
      <c r="C25" s="46">
        <v>0.60416666666666663</v>
      </c>
      <c r="D25" s="50"/>
      <c r="E25" s="50"/>
      <c r="F25" s="50"/>
      <c r="G25" s="50"/>
      <c r="H25" s="50"/>
      <c r="I25" s="50"/>
      <c r="J25" s="50"/>
      <c r="K25" s="46">
        <v>0.60416666666666663</v>
      </c>
      <c r="L25" s="48">
        <v>0.60416666666666663</v>
      </c>
      <c r="M25" s="48">
        <v>0.52083333333333337</v>
      </c>
    </row>
    <row r="26" spans="1:13" ht="14.5" customHeight="1" x14ac:dyDescent="0.35">
      <c r="A26" s="49"/>
      <c r="B26" s="49"/>
      <c r="C26" s="47"/>
      <c r="D26" s="15" t="s">
        <v>1205</v>
      </c>
      <c r="E26" s="50"/>
      <c r="F26" s="50"/>
      <c r="G26" s="50"/>
      <c r="H26" s="50"/>
      <c r="I26" s="15" t="s">
        <v>1172</v>
      </c>
      <c r="J26" s="50"/>
      <c r="K26" s="47"/>
      <c r="L26" s="49"/>
      <c r="M26" s="49"/>
    </row>
    <row r="27" spans="1:13" ht="14.5" customHeight="1" x14ac:dyDescent="0.35">
      <c r="A27" s="48">
        <v>0.625</v>
      </c>
      <c r="B27" s="48">
        <v>0.54166666666666663</v>
      </c>
      <c r="C27" s="46">
        <v>0.625</v>
      </c>
      <c r="D27" s="50" t="s">
        <v>1141</v>
      </c>
      <c r="E27" s="50"/>
      <c r="F27" s="50" t="s">
        <v>984</v>
      </c>
      <c r="G27" s="50"/>
      <c r="H27" s="50" t="s">
        <v>701</v>
      </c>
      <c r="I27" s="50" t="s">
        <v>1142</v>
      </c>
      <c r="J27" s="50"/>
      <c r="K27" s="46">
        <v>0.625</v>
      </c>
      <c r="L27" s="48">
        <v>0.625</v>
      </c>
      <c r="M27" s="48">
        <v>0.54166666666666663</v>
      </c>
    </row>
    <row r="28" spans="1:13" ht="14.5" customHeight="1" x14ac:dyDescent="0.35">
      <c r="A28" s="49"/>
      <c r="B28" s="49"/>
      <c r="C28" s="47"/>
      <c r="D28" s="50"/>
      <c r="E28" s="50"/>
      <c r="F28" s="50"/>
      <c r="G28" s="50" t="s">
        <v>1017</v>
      </c>
      <c r="H28" s="50"/>
      <c r="I28" s="50"/>
      <c r="J28" s="50"/>
      <c r="K28" s="47"/>
      <c r="L28" s="49"/>
      <c r="M28" s="49"/>
    </row>
    <row r="29" spans="1:13" ht="14.5" customHeight="1" x14ac:dyDescent="0.35">
      <c r="A29" s="48">
        <v>0.64583333333333337</v>
      </c>
      <c r="B29" s="48">
        <v>0.5625</v>
      </c>
      <c r="C29" s="46">
        <v>0.64583333333333337</v>
      </c>
      <c r="D29" s="50"/>
      <c r="E29" s="50"/>
      <c r="F29" s="50"/>
      <c r="G29" s="50"/>
      <c r="H29" s="50"/>
      <c r="I29" s="50"/>
      <c r="J29" s="50" t="s">
        <v>702</v>
      </c>
      <c r="K29" s="46">
        <v>0.64583333333333337</v>
      </c>
      <c r="L29" s="48">
        <v>0.64583333333333337</v>
      </c>
      <c r="M29" s="48">
        <v>0.5625</v>
      </c>
    </row>
    <row r="30" spans="1:13" ht="14.5" customHeight="1" x14ac:dyDescent="0.35">
      <c r="A30" s="49"/>
      <c r="B30" s="49"/>
      <c r="C30" s="47"/>
      <c r="D30" s="50"/>
      <c r="E30" s="50" t="s">
        <v>703</v>
      </c>
      <c r="F30" s="50"/>
      <c r="G30" s="50"/>
      <c r="H30" s="50"/>
      <c r="I30" s="50"/>
      <c r="J30" s="50"/>
      <c r="K30" s="47"/>
      <c r="L30" s="49"/>
      <c r="M30" s="49"/>
    </row>
    <row r="31" spans="1:13" ht="14.5" customHeight="1" x14ac:dyDescent="0.35">
      <c r="A31" s="48">
        <v>0.66666666666666663</v>
      </c>
      <c r="B31" s="48">
        <v>0.58333333333333337</v>
      </c>
      <c r="C31" s="46">
        <v>0.66666666666666663</v>
      </c>
      <c r="D31" s="50" t="s">
        <v>704</v>
      </c>
      <c r="E31" s="50"/>
      <c r="F31" s="50"/>
      <c r="G31" s="50"/>
      <c r="H31" s="50" t="s">
        <v>705</v>
      </c>
      <c r="I31" s="50" t="s">
        <v>706</v>
      </c>
      <c r="J31" s="50"/>
      <c r="K31" s="46">
        <v>0.66666666666666663</v>
      </c>
      <c r="L31" s="48">
        <v>0.66666666666666663</v>
      </c>
      <c r="M31" s="48">
        <v>0.58333333333333337</v>
      </c>
    </row>
    <row r="32" spans="1:13" ht="14.5" customHeight="1" x14ac:dyDescent="0.35">
      <c r="A32" s="49"/>
      <c r="B32" s="49"/>
      <c r="C32" s="47"/>
      <c r="D32" s="50"/>
      <c r="E32" s="50"/>
      <c r="F32" s="50" t="s">
        <v>707</v>
      </c>
      <c r="G32" s="50" t="s">
        <v>708</v>
      </c>
      <c r="H32" s="50"/>
      <c r="I32" s="50"/>
      <c r="J32" s="50"/>
      <c r="K32" s="47"/>
      <c r="L32" s="49"/>
      <c r="M32" s="49"/>
    </row>
    <row r="33" spans="1:13" ht="14.5" customHeight="1" x14ac:dyDescent="0.35">
      <c r="A33" s="14">
        <v>0.6875</v>
      </c>
      <c r="B33" s="14">
        <v>0.60416666666666663</v>
      </c>
      <c r="C33" s="13">
        <v>0.6875</v>
      </c>
      <c r="D33" s="50"/>
      <c r="E33" s="50"/>
      <c r="F33" s="50"/>
      <c r="G33" s="50"/>
      <c r="H33" s="50"/>
      <c r="I33" s="50"/>
      <c r="J33" s="50"/>
      <c r="K33" s="40">
        <v>0.6875</v>
      </c>
      <c r="L33" s="41">
        <v>0.6875</v>
      </c>
      <c r="M33" s="41">
        <v>0.60416666666666663</v>
      </c>
    </row>
    <row r="34" spans="1:13" ht="14.5" customHeight="1" x14ac:dyDescent="0.35">
      <c r="A34" s="14">
        <v>0.70833333333333337</v>
      </c>
      <c r="B34" s="14">
        <v>0.625</v>
      </c>
      <c r="C34" s="13">
        <v>0.70833333333333337</v>
      </c>
      <c r="D34" s="50"/>
      <c r="E34" s="50"/>
      <c r="F34" s="50"/>
      <c r="G34" s="50"/>
      <c r="H34" s="50"/>
      <c r="I34" s="50"/>
      <c r="J34" s="50"/>
      <c r="K34" s="40">
        <v>0.70833333333333337</v>
      </c>
      <c r="L34" s="41">
        <v>0.70833333333333337</v>
      </c>
      <c r="M34" s="41">
        <v>0.625</v>
      </c>
    </row>
    <row r="35" spans="1:13" ht="14.5" customHeight="1" x14ac:dyDescent="0.35">
      <c r="A35" s="48">
        <v>0.72916666666666663</v>
      </c>
      <c r="B35" s="48">
        <v>0.64583333333333337</v>
      </c>
      <c r="C35" s="46">
        <v>0.72916666666666663</v>
      </c>
      <c r="D35" s="50"/>
      <c r="E35" s="50"/>
      <c r="F35" s="50"/>
      <c r="G35" s="50"/>
      <c r="H35" s="50"/>
      <c r="I35" s="50"/>
      <c r="J35" s="50"/>
      <c r="K35" s="46">
        <v>0.72916666666666663</v>
      </c>
      <c r="L35" s="48">
        <v>0.72916666666666663</v>
      </c>
      <c r="M35" s="48">
        <v>0.64583333333333337</v>
      </c>
    </row>
    <row r="36" spans="1:13" ht="14.5" customHeight="1" x14ac:dyDescent="0.35">
      <c r="A36" s="49"/>
      <c r="B36" s="49"/>
      <c r="C36" s="47"/>
      <c r="D36" s="50" t="s">
        <v>1173</v>
      </c>
      <c r="E36" s="50"/>
      <c r="F36" s="50"/>
      <c r="G36" s="50" t="s">
        <v>951</v>
      </c>
      <c r="H36" s="50"/>
      <c r="I36" s="15" t="s">
        <v>1243</v>
      </c>
      <c r="J36" s="50"/>
      <c r="K36" s="47"/>
      <c r="L36" s="49"/>
      <c r="M36" s="49"/>
    </row>
    <row r="37" spans="1:13" ht="14.5" customHeight="1" x14ac:dyDescent="0.35">
      <c r="A37" s="49"/>
      <c r="B37" s="49"/>
      <c r="C37" s="47"/>
      <c r="D37" s="50"/>
      <c r="E37" s="50"/>
      <c r="F37" s="50"/>
      <c r="G37" s="50"/>
      <c r="H37" s="50"/>
      <c r="I37" s="50" t="s">
        <v>1206</v>
      </c>
      <c r="J37" s="50"/>
      <c r="K37" s="47"/>
      <c r="L37" s="49"/>
      <c r="M37" s="49"/>
    </row>
    <row r="38" spans="1:13" ht="14.5" customHeight="1" x14ac:dyDescent="0.35">
      <c r="A38" s="48">
        <v>0.75</v>
      </c>
      <c r="B38" s="48">
        <v>0.66666666666666663</v>
      </c>
      <c r="C38" s="46">
        <v>0.75</v>
      </c>
      <c r="D38" s="50" t="s">
        <v>985</v>
      </c>
      <c r="E38" s="50" t="s">
        <v>1174</v>
      </c>
      <c r="F38" s="50"/>
      <c r="G38" s="50"/>
      <c r="H38" s="50"/>
      <c r="I38" s="50"/>
      <c r="J38" s="50"/>
      <c r="K38" s="46">
        <v>0.75</v>
      </c>
      <c r="L38" s="48">
        <v>0.75</v>
      </c>
      <c r="M38" s="48">
        <v>0.66666666666666663</v>
      </c>
    </row>
    <row r="39" spans="1:13" ht="14.5" customHeight="1" x14ac:dyDescent="0.35">
      <c r="A39" s="49"/>
      <c r="B39" s="49"/>
      <c r="C39" s="47"/>
      <c r="D39" s="50"/>
      <c r="E39" s="50"/>
      <c r="F39" s="50"/>
      <c r="G39" s="50" t="s">
        <v>709</v>
      </c>
      <c r="H39" s="50" t="s">
        <v>710</v>
      </c>
      <c r="I39" s="50"/>
      <c r="J39" s="50" t="s">
        <v>711</v>
      </c>
      <c r="K39" s="47"/>
      <c r="L39" s="49"/>
      <c r="M39" s="49"/>
    </row>
    <row r="40" spans="1:13" ht="14.5" customHeight="1" x14ac:dyDescent="0.35">
      <c r="A40" s="48">
        <v>0.77083333333333337</v>
      </c>
      <c r="B40" s="48">
        <v>0.6875</v>
      </c>
      <c r="C40" s="46">
        <v>0.77083333333333337</v>
      </c>
      <c r="D40" s="50"/>
      <c r="E40" s="50"/>
      <c r="F40" s="50"/>
      <c r="G40" s="50"/>
      <c r="H40" s="50"/>
      <c r="I40" s="50"/>
      <c r="J40" s="50"/>
      <c r="K40" s="46">
        <v>0.77083333333333337</v>
      </c>
      <c r="L40" s="48">
        <v>0.77083333333333337</v>
      </c>
      <c r="M40" s="48">
        <v>0.6875</v>
      </c>
    </row>
    <row r="41" spans="1:13" ht="14.5" customHeight="1" x14ac:dyDescent="0.35">
      <c r="A41" s="49"/>
      <c r="B41" s="49"/>
      <c r="C41" s="47"/>
      <c r="D41" s="50"/>
      <c r="E41" s="50"/>
      <c r="F41" s="50" t="s">
        <v>712</v>
      </c>
      <c r="G41" s="50"/>
      <c r="H41" s="50"/>
      <c r="I41" s="50"/>
      <c r="J41" s="50"/>
      <c r="K41" s="47"/>
      <c r="L41" s="49"/>
      <c r="M41" s="49"/>
    </row>
    <row r="42" spans="1:13" ht="14.5" customHeight="1" x14ac:dyDescent="0.35">
      <c r="A42" s="48">
        <v>0.79166666666666663</v>
      </c>
      <c r="B42" s="48">
        <v>0.70833333333333337</v>
      </c>
      <c r="C42" s="46">
        <v>0.79166666666666663</v>
      </c>
      <c r="D42" s="50" t="s">
        <v>1143</v>
      </c>
      <c r="E42" s="50" t="s">
        <v>713</v>
      </c>
      <c r="F42" s="50"/>
      <c r="G42" s="50"/>
      <c r="H42" s="50"/>
      <c r="I42" s="50"/>
      <c r="J42" s="50"/>
      <c r="K42" s="46">
        <v>0.79166666666666663</v>
      </c>
      <c r="L42" s="48">
        <v>0.79166666666666663</v>
      </c>
      <c r="M42" s="48">
        <v>0.70833333333333337</v>
      </c>
    </row>
    <row r="43" spans="1:13" ht="14.5" customHeight="1" x14ac:dyDescent="0.35">
      <c r="A43" s="49"/>
      <c r="B43" s="49"/>
      <c r="C43" s="47"/>
      <c r="D43" s="50"/>
      <c r="E43" s="50"/>
      <c r="F43" s="50"/>
      <c r="G43" s="50"/>
      <c r="H43" s="50"/>
      <c r="I43" s="50"/>
      <c r="J43" s="50" t="s">
        <v>1114</v>
      </c>
      <c r="K43" s="47"/>
      <c r="L43" s="49"/>
      <c r="M43" s="49"/>
    </row>
    <row r="44" spans="1:13" ht="14.5" customHeight="1" x14ac:dyDescent="0.35">
      <c r="A44" s="48">
        <v>0.8125</v>
      </c>
      <c r="B44" s="48">
        <v>0.72916666666666663</v>
      </c>
      <c r="C44" s="46">
        <v>0.8125</v>
      </c>
      <c r="D44" s="50"/>
      <c r="E44" s="50"/>
      <c r="F44" s="50"/>
      <c r="G44" s="50"/>
      <c r="H44" s="50"/>
      <c r="I44" s="50"/>
      <c r="J44" s="50"/>
      <c r="K44" s="46">
        <v>0.8125</v>
      </c>
      <c r="L44" s="48">
        <v>0.8125</v>
      </c>
      <c r="M44" s="48">
        <v>0.72916666666666663</v>
      </c>
    </row>
    <row r="45" spans="1:13" ht="14.5" customHeight="1" x14ac:dyDescent="0.35">
      <c r="A45" s="49"/>
      <c r="B45" s="49"/>
      <c r="C45" s="47"/>
      <c r="D45" s="50"/>
      <c r="E45" s="50"/>
      <c r="F45" s="50"/>
      <c r="G45" s="50"/>
      <c r="H45" s="50"/>
      <c r="I45" s="50" t="s">
        <v>1018</v>
      </c>
      <c r="J45" s="50"/>
      <c r="K45" s="47"/>
      <c r="L45" s="49"/>
      <c r="M45" s="49"/>
    </row>
    <row r="46" spans="1:13" ht="14.5" customHeight="1" x14ac:dyDescent="0.35">
      <c r="A46" s="48">
        <v>0.83333333333333337</v>
      </c>
      <c r="B46" s="48">
        <v>0.75</v>
      </c>
      <c r="C46" s="46">
        <v>0.83333333333333337</v>
      </c>
      <c r="D46" s="50" t="s">
        <v>1144</v>
      </c>
      <c r="E46" s="50" t="s">
        <v>1145</v>
      </c>
      <c r="F46" s="50" t="s">
        <v>714</v>
      </c>
      <c r="G46" s="50"/>
      <c r="H46" s="50"/>
      <c r="I46" s="50"/>
      <c r="J46" s="50"/>
      <c r="K46" s="46">
        <v>0.83333333333333337</v>
      </c>
      <c r="L46" s="48">
        <v>0.83333333333333337</v>
      </c>
      <c r="M46" s="48">
        <v>0.75</v>
      </c>
    </row>
    <row r="47" spans="1:13" ht="14.5" customHeight="1" x14ac:dyDescent="0.35">
      <c r="A47" s="49"/>
      <c r="B47" s="49"/>
      <c r="C47" s="47"/>
      <c r="D47" s="50"/>
      <c r="E47" s="50"/>
      <c r="F47" s="50"/>
      <c r="G47" s="50" t="s">
        <v>1054</v>
      </c>
      <c r="H47" s="50" t="s">
        <v>715</v>
      </c>
      <c r="I47" s="50"/>
      <c r="J47" s="50" t="s">
        <v>1207</v>
      </c>
      <c r="K47" s="47"/>
      <c r="L47" s="49"/>
      <c r="M47" s="49"/>
    </row>
    <row r="48" spans="1:13" ht="14.5" customHeight="1" x14ac:dyDescent="0.35">
      <c r="A48" s="48">
        <v>0.85416666666666663</v>
      </c>
      <c r="B48" s="48">
        <v>0.77083333333333337</v>
      </c>
      <c r="C48" s="46">
        <v>0.85416666666666663</v>
      </c>
      <c r="D48" s="50"/>
      <c r="E48" s="50"/>
      <c r="F48" s="50"/>
      <c r="G48" s="50"/>
      <c r="H48" s="50"/>
      <c r="I48" s="50"/>
      <c r="J48" s="50"/>
      <c r="K48" s="46">
        <v>0.85416666666666663</v>
      </c>
      <c r="L48" s="48">
        <v>0.85416666666666663</v>
      </c>
      <c r="M48" s="48">
        <v>0.77083333333333337</v>
      </c>
    </row>
    <row r="49" spans="1:13" ht="14.5" customHeight="1" x14ac:dyDescent="0.35">
      <c r="A49" s="49"/>
      <c r="B49" s="49"/>
      <c r="C49" s="47"/>
      <c r="D49" s="50"/>
      <c r="E49" s="50" t="s">
        <v>1019</v>
      </c>
      <c r="F49" s="50"/>
      <c r="G49" s="50"/>
      <c r="H49" s="50"/>
      <c r="I49" s="50" t="s">
        <v>986</v>
      </c>
      <c r="J49" s="50"/>
      <c r="K49" s="47"/>
      <c r="L49" s="49"/>
      <c r="M49" s="49"/>
    </row>
    <row r="50" spans="1:13" ht="14.5" customHeight="1" x14ac:dyDescent="0.35">
      <c r="A50" s="14">
        <v>0.875</v>
      </c>
      <c r="B50" s="14">
        <v>0.79166666666666663</v>
      </c>
      <c r="C50" s="13">
        <v>0.875</v>
      </c>
      <c r="D50" s="50" t="s">
        <v>940</v>
      </c>
      <c r="E50" s="50"/>
      <c r="F50" s="50" t="s">
        <v>1055</v>
      </c>
      <c r="G50" s="50" t="s">
        <v>1146</v>
      </c>
      <c r="H50" s="50" t="s">
        <v>1147</v>
      </c>
      <c r="I50" s="50"/>
      <c r="J50" s="50"/>
      <c r="K50" s="40">
        <v>0.875</v>
      </c>
      <c r="L50" s="41">
        <v>0.875</v>
      </c>
      <c r="M50" s="41">
        <v>0.79166666666666663</v>
      </c>
    </row>
    <row r="51" spans="1:13" ht="14.5" customHeight="1" x14ac:dyDescent="0.35">
      <c r="A51" s="14">
        <v>0.89583333333333337</v>
      </c>
      <c r="B51" s="14">
        <v>0.8125</v>
      </c>
      <c r="C51" s="13">
        <v>0.89583333333333337</v>
      </c>
      <c r="D51" s="50"/>
      <c r="E51" s="50"/>
      <c r="F51" s="50"/>
      <c r="G51" s="50"/>
      <c r="H51" s="50"/>
      <c r="I51" s="50"/>
      <c r="J51" s="50"/>
      <c r="K51" s="40">
        <v>0.89583333333333337</v>
      </c>
      <c r="L51" s="41">
        <v>0.89583333333333337</v>
      </c>
      <c r="M51" s="41">
        <v>0.8125</v>
      </c>
    </row>
    <row r="52" spans="1:13" ht="14.5" customHeight="1" x14ac:dyDescent="0.35">
      <c r="A52" s="14">
        <v>0.91666666666666663</v>
      </c>
      <c r="B52" s="14">
        <v>0.83333333333333337</v>
      </c>
      <c r="C52" s="13">
        <v>0.91666666666666663</v>
      </c>
      <c r="D52" s="50" t="s">
        <v>1208</v>
      </c>
      <c r="E52" s="50" t="s">
        <v>987</v>
      </c>
      <c r="F52" s="50" t="s">
        <v>1056</v>
      </c>
      <c r="G52" s="50" t="s">
        <v>1115</v>
      </c>
      <c r="H52" s="50" t="s">
        <v>716</v>
      </c>
      <c r="I52" s="50" t="s">
        <v>717</v>
      </c>
      <c r="J52" s="50" t="s">
        <v>718</v>
      </c>
      <c r="K52" s="40">
        <v>0.91666666666666663</v>
      </c>
      <c r="L52" s="41">
        <v>0.91666666666666663</v>
      </c>
      <c r="M52" s="41">
        <v>0.83333333333333337</v>
      </c>
    </row>
    <row r="53" spans="1:13" ht="14.5" customHeight="1" x14ac:dyDescent="0.35">
      <c r="A53" s="14">
        <v>0.9375</v>
      </c>
      <c r="B53" s="14">
        <v>0.85416666666666663</v>
      </c>
      <c r="C53" s="13">
        <v>0.9375</v>
      </c>
      <c r="D53" s="50"/>
      <c r="E53" s="50"/>
      <c r="F53" s="50"/>
      <c r="G53" s="50"/>
      <c r="H53" s="50"/>
      <c r="I53" s="50"/>
      <c r="J53" s="50"/>
      <c r="K53" s="40">
        <v>0.9375</v>
      </c>
      <c r="L53" s="41">
        <v>0.9375</v>
      </c>
      <c r="M53" s="41">
        <v>0.85416666666666663</v>
      </c>
    </row>
    <row r="54" spans="1:13" ht="14.5" customHeight="1" x14ac:dyDescent="0.35">
      <c r="A54" s="48">
        <v>0.95833333333333337</v>
      </c>
      <c r="B54" s="48">
        <v>0.875</v>
      </c>
      <c r="C54" s="46">
        <v>0.95833333333333337</v>
      </c>
      <c r="D54" s="50"/>
      <c r="E54" s="50"/>
      <c r="F54" s="50" t="s">
        <v>1020</v>
      </c>
      <c r="G54" s="50" t="s">
        <v>719</v>
      </c>
      <c r="H54" s="50"/>
      <c r="I54" s="50"/>
      <c r="J54" s="50"/>
      <c r="K54" s="46">
        <v>0.95833333333333337</v>
      </c>
      <c r="L54" s="48">
        <v>0.95833333333333337</v>
      </c>
      <c r="M54" s="48">
        <v>0.875</v>
      </c>
    </row>
    <row r="55" spans="1:13" ht="14.5" customHeight="1" x14ac:dyDescent="0.35">
      <c r="A55" s="49"/>
      <c r="B55" s="49"/>
      <c r="C55" s="47"/>
      <c r="D55" s="50"/>
      <c r="E55" s="50" t="s">
        <v>1021</v>
      </c>
      <c r="F55" s="50"/>
      <c r="G55" s="50"/>
      <c r="H55" s="50"/>
      <c r="I55" s="50"/>
      <c r="J55" s="50"/>
      <c r="K55" s="47"/>
      <c r="L55" s="49"/>
      <c r="M55" s="49"/>
    </row>
    <row r="56" spans="1:13" ht="14.5" customHeight="1" x14ac:dyDescent="0.35">
      <c r="A56" s="48">
        <v>0.97916666666666663</v>
      </c>
      <c r="B56" s="48">
        <v>0.89583333333333337</v>
      </c>
      <c r="C56" s="46">
        <v>0.97916666666666663</v>
      </c>
      <c r="D56" s="50"/>
      <c r="E56" s="50"/>
      <c r="F56" s="50"/>
      <c r="G56" s="50"/>
      <c r="H56" s="50"/>
      <c r="I56" s="50"/>
      <c r="J56" s="50"/>
      <c r="K56" s="46">
        <v>0.97916666666666663</v>
      </c>
      <c r="L56" s="48">
        <v>0.97916666666666663</v>
      </c>
      <c r="M56" s="48">
        <v>0.89583333333333337</v>
      </c>
    </row>
    <row r="57" spans="1:13" ht="14.5" customHeight="1" x14ac:dyDescent="0.35">
      <c r="A57" s="49"/>
      <c r="B57" s="49"/>
      <c r="C57" s="47"/>
      <c r="D57" s="50" t="s">
        <v>720</v>
      </c>
      <c r="E57" s="50"/>
      <c r="F57" s="50"/>
      <c r="G57" s="50"/>
      <c r="H57" s="50" t="s">
        <v>721</v>
      </c>
      <c r="I57" s="50"/>
      <c r="J57" s="50"/>
      <c r="K57" s="47"/>
      <c r="L57" s="49"/>
      <c r="M57" s="49"/>
    </row>
    <row r="58" spans="1:13" ht="14.5" customHeight="1" x14ac:dyDescent="0.35">
      <c r="A58" s="14">
        <v>0</v>
      </c>
      <c r="B58" s="14">
        <v>0.91666666666666663</v>
      </c>
      <c r="C58" s="13">
        <v>0</v>
      </c>
      <c r="D58" s="50"/>
      <c r="E58" s="50"/>
      <c r="F58" s="50" t="s">
        <v>722</v>
      </c>
      <c r="G58" s="50"/>
      <c r="H58" s="50"/>
      <c r="I58" s="50"/>
      <c r="J58" s="50"/>
      <c r="K58" s="40">
        <v>0</v>
      </c>
      <c r="L58" s="41">
        <v>0</v>
      </c>
      <c r="M58" s="41">
        <v>0.91666666666666663</v>
      </c>
    </row>
    <row r="59" spans="1:13" ht="14.5" customHeight="1" x14ac:dyDescent="0.35">
      <c r="A59" s="48">
        <v>2.0833333333333332E-2</v>
      </c>
      <c r="B59" s="48">
        <v>0.9375</v>
      </c>
      <c r="C59" s="46">
        <v>2.0833333333333332E-2</v>
      </c>
      <c r="D59" s="50"/>
      <c r="E59" s="50"/>
      <c r="F59" s="50"/>
      <c r="G59" s="50"/>
      <c r="H59" s="50"/>
      <c r="I59" s="50"/>
      <c r="J59" s="50"/>
      <c r="K59" s="46">
        <v>2.0833333333333332E-2</v>
      </c>
      <c r="L59" s="48">
        <v>2.0833333333333332E-2</v>
      </c>
      <c r="M59" s="48">
        <v>0.9375</v>
      </c>
    </row>
    <row r="60" spans="1:13" ht="14.5" customHeight="1" x14ac:dyDescent="0.35">
      <c r="A60" s="49"/>
      <c r="B60" s="49"/>
      <c r="C60" s="47"/>
      <c r="D60" s="50"/>
      <c r="E60" s="50" t="s">
        <v>723</v>
      </c>
      <c r="F60" s="50"/>
      <c r="G60" s="50"/>
      <c r="H60" s="50"/>
      <c r="I60" s="50" t="s">
        <v>724</v>
      </c>
      <c r="J60" s="50" t="s">
        <v>725</v>
      </c>
      <c r="K60" s="47"/>
      <c r="L60" s="49"/>
      <c r="M60" s="49"/>
    </row>
    <row r="61" spans="1:13" ht="14.5" customHeight="1" x14ac:dyDescent="0.35">
      <c r="A61" s="48">
        <v>4.1666666666666664E-2</v>
      </c>
      <c r="B61" s="48">
        <v>0.95833333333333337</v>
      </c>
      <c r="C61" s="46">
        <v>4.1666666666666664E-2</v>
      </c>
      <c r="D61" s="50"/>
      <c r="E61" s="50"/>
      <c r="F61" s="50"/>
      <c r="G61" s="50"/>
      <c r="H61" s="50"/>
      <c r="I61" s="50"/>
      <c r="J61" s="50"/>
      <c r="K61" s="46">
        <v>4.1666666666666664E-2</v>
      </c>
      <c r="L61" s="48">
        <v>4.1666666666666664E-2</v>
      </c>
      <c r="M61" s="48">
        <v>0.95833333333333337</v>
      </c>
    </row>
    <row r="62" spans="1:13" ht="14.5" customHeight="1" x14ac:dyDescent="0.35">
      <c r="A62" s="49"/>
      <c r="B62" s="49"/>
      <c r="C62" s="47"/>
      <c r="D62" s="50"/>
      <c r="E62" s="50"/>
      <c r="F62" s="50" t="s">
        <v>726</v>
      </c>
      <c r="G62" s="50"/>
      <c r="H62" s="50"/>
      <c r="I62" s="50"/>
      <c r="J62" s="50"/>
      <c r="K62" s="47"/>
      <c r="L62" s="49"/>
      <c r="M62" s="49"/>
    </row>
    <row r="63" spans="1:13" ht="14.5" customHeight="1" x14ac:dyDescent="0.35">
      <c r="A63" s="48">
        <v>6.25E-2</v>
      </c>
      <c r="B63" s="48">
        <v>0.97916666666666663</v>
      </c>
      <c r="C63" s="46">
        <v>6.25E-2</v>
      </c>
      <c r="D63" s="50"/>
      <c r="E63" s="50"/>
      <c r="F63" s="50"/>
      <c r="G63" s="50"/>
      <c r="H63" s="50"/>
      <c r="I63" s="50"/>
      <c r="J63" s="50"/>
      <c r="K63" s="46">
        <v>6.25E-2</v>
      </c>
      <c r="L63" s="48">
        <v>6.25E-2</v>
      </c>
      <c r="M63" s="48">
        <v>0.97916666666666663</v>
      </c>
    </row>
    <row r="64" spans="1:13" ht="14.5" customHeight="1" x14ac:dyDescent="0.35">
      <c r="A64" s="49"/>
      <c r="B64" s="49"/>
      <c r="C64" s="47"/>
      <c r="D64" s="50"/>
      <c r="E64" s="50"/>
      <c r="F64" s="50"/>
      <c r="G64" s="50" t="s">
        <v>727</v>
      </c>
      <c r="H64" s="50" t="s">
        <v>728</v>
      </c>
      <c r="I64" s="50"/>
      <c r="J64" s="50"/>
      <c r="K64" s="47"/>
      <c r="L64" s="49"/>
      <c r="M64" s="49"/>
    </row>
    <row r="65" spans="1:13" ht="14.5" customHeight="1" x14ac:dyDescent="0.35">
      <c r="A65" s="14">
        <v>8.3333333333333329E-2</v>
      </c>
      <c r="B65" s="14">
        <v>0</v>
      </c>
      <c r="C65" s="13">
        <v>8.3333333333333329E-2</v>
      </c>
      <c r="D65" s="50" t="s">
        <v>1148</v>
      </c>
      <c r="E65" s="50"/>
      <c r="F65" s="50"/>
      <c r="G65" s="50"/>
      <c r="H65" s="50"/>
      <c r="I65" s="50"/>
      <c r="J65" s="50"/>
      <c r="K65" s="40">
        <v>8.3333333333333329E-2</v>
      </c>
      <c r="L65" s="41">
        <v>8.3333333333333329E-2</v>
      </c>
      <c r="M65" s="41">
        <v>0</v>
      </c>
    </row>
    <row r="66" spans="1:13" ht="14.5" customHeight="1" x14ac:dyDescent="0.35">
      <c r="A66" s="48">
        <v>0.10416666666666667</v>
      </c>
      <c r="B66" s="48">
        <v>2.0833333333333332E-2</v>
      </c>
      <c r="C66" s="46">
        <v>0.10416666666666667</v>
      </c>
      <c r="D66" s="50"/>
      <c r="E66" s="50"/>
      <c r="F66" s="50"/>
      <c r="G66" s="50"/>
      <c r="H66" s="50"/>
      <c r="I66" s="50"/>
      <c r="J66" s="50"/>
      <c r="K66" s="46">
        <v>0.10416666666666667</v>
      </c>
      <c r="L66" s="48">
        <v>0.10416666666666667</v>
      </c>
      <c r="M66" s="48">
        <v>2.0833333333333332E-2</v>
      </c>
    </row>
    <row r="67" spans="1:13" ht="14.5" customHeight="1" x14ac:dyDescent="0.35">
      <c r="A67" s="49"/>
      <c r="B67" s="49"/>
      <c r="C67" s="47"/>
      <c r="D67" s="50" t="s">
        <v>941</v>
      </c>
      <c r="E67" s="50"/>
      <c r="F67" s="50" t="s">
        <v>1057</v>
      </c>
      <c r="G67" s="50"/>
      <c r="H67" s="50"/>
      <c r="I67" s="50" t="s">
        <v>1209</v>
      </c>
      <c r="J67" s="50" t="s">
        <v>729</v>
      </c>
      <c r="K67" s="47"/>
      <c r="L67" s="49"/>
      <c r="M67" s="49"/>
    </row>
    <row r="68" spans="1:13" ht="14.5" customHeight="1" x14ac:dyDescent="0.35">
      <c r="A68" s="48">
        <v>0.125</v>
      </c>
      <c r="B68" s="48">
        <v>4.1666666666666664E-2</v>
      </c>
      <c r="C68" s="46">
        <v>0.125</v>
      </c>
      <c r="D68" s="50"/>
      <c r="E68" s="50"/>
      <c r="F68" s="50"/>
      <c r="G68" s="50"/>
      <c r="H68" s="50"/>
      <c r="I68" s="50"/>
      <c r="J68" s="50"/>
      <c r="K68" s="46">
        <v>0.125</v>
      </c>
      <c r="L68" s="48">
        <v>0.125</v>
      </c>
      <c r="M68" s="48">
        <v>4.1666666666666664E-2</v>
      </c>
    </row>
    <row r="69" spans="1:13" ht="14.5" customHeight="1" x14ac:dyDescent="0.35">
      <c r="A69" s="49"/>
      <c r="B69" s="49"/>
      <c r="C69" s="47"/>
      <c r="D69" s="50"/>
      <c r="E69" s="50" t="s">
        <v>1022</v>
      </c>
      <c r="F69" s="50"/>
      <c r="G69" s="50"/>
      <c r="H69" s="50"/>
      <c r="I69" s="50"/>
      <c r="J69" s="50"/>
      <c r="K69" s="47"/>
      <c r="L69" s="49"/>
      <c r="M69" s="49"/>
    </row>
    <row r="70" spans="1:13" ht="14.5" customHeight="1" x14ac:dyDescent="0.35">
      <c r="A70" s="48">
        <v>0.14583333333333334</v>
      </c>
      <c r="B70" s="48">
        <v>6.25E-2</v>
      </c>
      <c r="C70" s="46">
        <v>0.14583333333333334</v>
      </c>
      <c r="D70" s="50"/>
      <c r="E70" s="50"/>
      <c r="F70" s="50"/>
      <c r="G70" s="50"/>
      <c r="H70" s="50"/>
      <c r="I70" s="50"/>
      <c r="J70" s="50"/>
      <c r="K70" s="46">
        <v>0.14583333333333334</v>
      </c>
      <c r="L70" s="48">
        <v>0.14583333333333334</v>
      </c>
      <c r="M70" s="48">
        <v>6.25E-2</v>
      </c>
    </row>
    <row r="71" spans="1:13" ht="14.5" customHeight="1" x14ac:dyDescent="0.35">
      <c r="A71" s="49"/>
      <c r="B71" s="49"/>
      <c r="C71" s="47"/>
      <c r="D71" s="50" t="s">
        <v>1210</v>
      </c>
      <c r="E71" s="50"/>
      <c r="F71" s="50" t="s">
        <v>1058</v>
      </c>
      <c r="G71" s="50"/>
      <c r="H71" s="50" t="s">
        <v>730</v>
      </c>
      <c r="I71" s="50"/>
      <c r="J71" s="50" t="s">
        <v>1116</v>
      </c>
      <c r="K71" s="47"/>
      <c r="L71" s="49"/>
      <c r="M71" s="49"/>
    </row>
    <row r="72" spans="1:13" ht="14.5" customHeight="1" x14ac:dyDescent="0.35">
      <c r="A72" s="48">
        <v>0.16666666666666666</v>
      </c>
      <c r="B72" s="48">
        <v>8.3333333333333329E-2</v>
      </c>
      <c r="C72" s="46">
        <v>0.16666666666666666</v>
      </c>
      <c r="D72" s="50"/>
      <c r="E72" s="50"/>
      <c r="F72" s="50"/>
      <c r="G72" s="50"/>
      <c r="H72" s="50"/>
      <c r="I72" s="50"/>
      <c r="J72" s="50"/>
      <c r="K72" s="46">
        <v>0.16666666666666666</v>
      </c>
      <c r="L72" s="48">
        <v>0.16666666666666666</v>
      </c>
      <c r="M72" s="48">
        <v>8.3333333333333329E-2</v>
      </c>
    </row>
    <row r="73" spans="1:13" ht="14.5" customHeight="1" x14ac:dyDescent="0.35">
      <c r="A73" s="49"/>
      <c r="B73" s="49"/>
      <c r="C73" s="47"/>
      <c r="D73" s="50"/>
      <c r="E73" s="50"/>
      <c r="F73" s="50"/>
      <c r="G73" s="50" t="s">
        <v>1149</v>
      </c>
      <c r="H73" s="50"/>
      <c r="I73" s="50" t="s">
        <v>1023</v>
      </c>
      <c r="J73" s="50"/>
      <c r="K73" s="47"/>
      <c r="L73" s="49"/>
      <c r="M73" s="49"/>
    </row>
    <row r="74" spans="1:13" ht="14.5" customHeight="1" x14ac:dyDescent="0.35">
      <c r="A74" s="48">
        <v>0.1875</v>
      </c>
      <c r="B74" s="48">
        <v>0.10416666666666667</v>
      </c>
      <c r="C74" s="46">
        <v>0.1875</v>
      </c>
      <c r="D74" s="50"/>
      <c r="E74" s="50"/>
      <c r="F74" s="50"/>
      <c r="G74" s="50"/>
      <c r="H74" s="50"/>
      <c r="I74" s="50"/>
      <c r="J74" s="50"/>
      <c r="K74" s="46">
        <v>0.1875</v>
      </c>
      <c r="L74" s="48">
        <v>0.1875</v>
      </c>
      <c r="M74" s="48">
        <v>0.10416666666666667</v>
      </c>
    </row>
    <row r="75" spans="1:13" ht="14.5" customHeight="1" x14ac:dyDescent="0.35">
      <c r="A75" s="49"/>
      <c r="B75" s="49"/>
      <c r="C75" s="47"/>
      <c r="D75" s="50"/>
      <c r="E75" s="50" t="s">
        <v>988</v>
      </c>
      <c r="F75" s="50" t="s">
        <v>1024</v>
      </c>
      <c r="G75" s="50"/>
      <c r="H75" s="50" t="s">
        <v>1150</v>
      </c>
      <c r="I75" s="50"/>
      <c r="J75" s="50" t="s">
        <v>1211</v>
      </c>
      <c r="K75" s="47"/>
      <c r="L75" s="49"/>
      <c r="M75" s="49"/>
    </row>
    <row r="76" spans="1:13" ht="14.5" customHeight="1" x14ac:dyDescent="0.35">
      <c r="A76" s="48">
        <v>0.20833333333333334</v>
      </c>
      <c r="B76" s="48">
        <v>0.125</v>
      </c>
      <c r="C76" s="46">
        <v>0.20833333333333334</v>
      </c>
      <c r="D76" s="50"/>
      <c r="E76" s="50"/>
      <c r="F76" s="50"/>
      <c r="G76" s="50" t="s">
        <v>1117</v>
      </c>
      <c r="H76" s="50"/>
      <c r="I76" s="50"/>
      <c r="J76" s="50"/>
      <c r="K76" s="46">
        <v>0.20833333333333334</v>
      </c>
      <c r="L76" s="48">
        <v>0.20833333333333334</v>
      </c>
      <c r="M76" s="48">
        <v>0.125</v>
      </c>
    </row>
    <row r="77" spans="1:13" ht="14.5" customHeight="1" x14ac:dyDescent="0.35">
      <c r="A77" s="49"/>
      <c r="B77" s="49"/>
      <c r="C77" s="47"/>
      <c r="D77" s="50"/>
      <c r="E77" s="50"/>
      <c r="F77" s="50"/>
      <c r="G77" s="50"/>
      <c r="H77" s="50"/>
      <c r="I77" s="50" t="s">
        <v>989</v>
      </c>
      <c r="J77" s="50"/>
      <c r="K77" s="47"/>
      <c r="L77" s="49"/>
      <c r="M77" s="49"/>
    </row>
    <row r="78" spans="1:13" ht="14.5" customHeight="1" x14ac:dyDescent="0.35">
      <c r="A78" s="48">
        <v>0.22916666666666666</v>
      </c>
      <c r="B78" s="48">
        <v>0.14583333333333334</v>
      </c>
      <c r="C78" s="46">
        <v>0.22916666666666666</v>
      </c>
      <c r="D78" s="50"/>
      <c r="E78" s="50"/>
      <c r="F78" s="50" t="s">
        <v>731</v>
      </c>
      <c r="G78" s="50"/>
      <c r="H78" s="50" t="s">
        <v>732</v>
      </c>
      <c r="I78" s="50"/>
      <c r="J78" s="50"/>
      <c r="K78" s="46">
        <v>0.22916666666666666</v>
      </c>
      <c r="L78" s="48">
        <v>0.22916666666666666</v>
      </c>
      <c r="M78" s="48">
        <v>0.14583333333333334</v>
      </c>
    </row>
    <row r="79" spans="1:13" ht="14.5" customHeight="1" x14ac:dyDescent="0.35">
      <c r="A79" s="49"/>
      <c r="B79" s="49"/>
      <c r="C79" s="47"/>
      <c r="D79" s="50" t="s">
        <v>1151</v>
      </c>
      <c r="E79" s="50" t="s">
        <v>1152</v>
      </c>
      <c r="F79" s="50"/>
      <c r="G79" s="50"/>
      <c r="H79" s="50"/>
      <c r="I79" s="50"/>
      <c r="J79" s="50"/>
      <c r="K79" s="47"/>
      <c r="L79" s="49"/>
      <c r="M79" s="49"/>
    </row>
    <row r="80" spans="1:13" ht="14.5" customHeight="1" x14ac:dyDescent="0.35">
      <c r="A80" s="11"/>
      <c r="B80" s="11"/>
      <c r="C80" s="11"/>
      <c r="D80" s="50"/>
      <c r="E80" s="50"/>
      <c r="F80" s="50"/>
      <c r="G80" s="11"/>
      <c r="H80" s="50"/>
      <c r="I80" s="50"/>
      <c r="J80" s="50"/>
    </row>
    <row r="81" spans="1:13" ht="14.5" customHeight="1" x14ac:dyDescent="0.35">
      <c r="A81" s="16"/>
      <c r="B81" s="16"/>
      <c r="C81" s="16"/>
      <c r="D81" s="16"/>
      <c r="E81" s="16"/>
      <c r="F81" s="16"/>
      <c r="G81" s="16"/>
      <c r="H81" s="16"/>
      <c r="I81" s="16"/>
      <c r="J81" s="16"/>
      <c r="K81" s="16"/>
      <c r="L81" s="16"/>
      <c r="M81" s="16"/>
    </row>
    <row r="82" spans="1:13" s="37" customFormat="1" ht="14" customHeight="1" x14ac:dyDescent="0.35">
      <c r="D82" s="44" t="s">
        <v>880</v>
      </c>
      <c r="E82" s="44" t="s">
        <v>880</v>
      </c>
      <c r="F82" s="44" t="s">
        <v>880</v>
      </c>
      <c r="G82" s="44" t="s">
        <v>880</v>
      </c>
      <c r="H82" s="44" t="s">
        <v>880</v>
      </c>
      <c r="I82" s="44" t="s">
        <v>880</v>
      </c>
      <c r="J82" s="44" t="s">
        <v>880</v>
      </c>
    </row>
    <row r="83" spans="1:13" ht="14.5" customHeight="1" x14ac:dyDescent="0.35">
      <c r="A83" s="17"/>
      <c r="B83" s="17"/>
      <c r="C83" s="17"/>
      <c r="D83" s="18">
        <v>44837</v>
      </c>
      <c r="E83" s="18">
        <v>44838</v>
      </c>
      <c r="F83" s="18">
        <v>44839</v>
      </c>
      <c r="G83" s="18">
        <v>44840</v>
      </c>
      <c r="H83" s="18">
        <v>44841</v>
      </c>
      <c r="I83" s="18">
        <v>44842</v>
      </c>
      <c r="J83" s="18">
        <v>44843</v>
      </c>
    </row>
    <row r="84" spans="1:13" s="37" customFormat="1" ht="14" customHeight="1" x14ac:dyDescent="0.35">
      <c r="A84" s="39" t="s">
        <v>691</v>
      </c>
      <c r="B84" s="39" t="s">
        <v>692</v>
      </c>
      <c r="C84" s="39" t="s">
        <v>690</v>
      </c>
      <c r="D84" s="44" t="s">
        <v>881</v>
      </c>
      <c r="E84" s="44" t="s">
        <v>882</v>
      </c>
      <c r="F84" s="44" t="s">
        <v>883</v>
      </c>
      <c r="G84" s="44" t="s">
        <v>884</v>
      </c>
      <c r="H84" s="44" t="s">
        <v>885</v>
      </c>
      <c r="I84" s="44" t="s">
        <v>886</v>
      </c>
      <c r="J84" s="44" t="s">
        <v>887</v>
      </c>
      <c r="K84" s="39" t="s">
        <v>690</v>
      </c>
      <c r="L84" s="39" t="s">
        <v>691</v>
      </c>
      <c r="M84" s="39" t="s">
        <v>692</v>
      </c>
    </row>
    <row r="85" spans="1:13" ht="14.5" customHeight="1" x14ac:dyDescent="0.35">
      <c r="A85" s="20">
        <v>0.25</v>
      </c>
      <c r="B85" s="20">
        <v>0.16666666666666666</v>
      </c>
      <c r="C85" s="19">
        <v>0.25</v>
      </c>
      <c r="D85" s="21" t="s">
        <v>1203</v>
      </c>
      <c r="E85" s="21" t="s">
        <v>952</v>
      </c>
      <c r="F85" s="21" t="s">
        <v>1153</v>
      </c>
      <c r="G85" s="45" t="s">
        <v>158</v>
      </c>
      <c r="H85" s="45" t="s">
        <v>1288</v>
      </c>
      <c r="I85" s="21" t="s">
        <v>1059</v>
      </c>
      <c r="J85" s="21" t="s">
        <v>1244</v>
      </c>
      <c r="K85" s="40">
        <v>0.25</v>
      </c>
      <c r="L85" s="41">
        <v>0.25</v>
      </c>
      <c r="M85" s="41">
        <v>0.16666666666666666</v>
      </c>
    </row>
    <row r="86" spans="1:13" ht="14.5" customHeight="1" x14ac:dyDescent="0.35">
      <c r="A86" s="20">
        <v>0.27083333333333331</v>
      </c>
      <c r="B86" s="20">
        <v>0.1875</v>
      </c>
      <c r="C86" s="19">
        <v>0.27083333333333331</v>
      </c>
      <c r="D86" s="50" t="s">
        <v>911</v>
      </c>
      <c r="E86" s="50" t="s">
        <v>907</v>
      </c>
      <c r="F86" s="50" t="s">
        <v>905</v>
      </c>
      <c r="G86" s="50" t="s">
        <v>903</v>
      </c>
      <c r="H86" s="50" t="s">
        <v>901</v>
      </c>
      <c r="I86" s="50" t="s">
        <v>899</v>
      </c>
      <c r="J86" s="50" t="s">
        <v>897</v>
      </c>
      <c r="K86" s="40">
        <v>0.27083333333333331</v>
      </c>
      <c r="L86" s="41">
        <v>0.27083333333333331</v>
      </c>
      <c r="M86" s="41">
        <v>0.1875</v>
      </c>
    </row>
    <row r="87" spans="1:13" ht="14.5" customHeight="1" x14ac:dyDescent="0.35">
      <c r="A87" s="20">
        <v>0.29166666666666669</v>
      </c>
      <c r="B87" s="20">
        <v>0.20833333333333334</v>
      </c>
      <c r="C87" s="19">
        <v>0.29166666666666669</v>
      </c>
      <c r="D87" s="50"/>
      <c r="E87" s="50"/>
      <c r="F87" s="50"/>
      <c r="G87" s="50"/>
      <c r="H87" s="50"/>
      <c r="I87" s="50"/>
      <c r="J87" s="50"/>
      <c r="K87" s="40">
        <v>0.29166666666666669</v>
      </c>
      <c r="L87" s="41">
        <v>0.29166666666666669</v>
      </c>
      <c r="M87" s="41">
        <v>0.20833333333333334</v>
      </c>
    </row>
    <row r="88" spans="1:13" ht="10.5" customHeight="1" x14ac:dyDescent="0.35">
      <c r="A88" s="20">
        <v>0.3125</v>
      </c>
      <c r="B88" s="20">
        <v>0.22916666666666666</v>
      </c>
      <c r="C88" s="19">
        <v>0.3125</v>
      </c>
      <c r="D88" s="43" t="s">
        <v>879</v>
      </c>
      <c r="E88" s="43" t="s">
        <v>879</v>
      </c>
      <c r="F88" s="43" t="s">
        <v>879</v>
      </c>
      <c r="G88" s="43" t="s">
        <v>879</v>
      </c>
      <c r="H88" s="43" t="s">
        <v>879</v>
      </c>
      <c r="I88" s="43" t="s">
        <v>879</v>
      </c>
      <c r="J88" s="43" t="s">
        <v>879</v>
      </c>
      <c r="K88" s="40">
        <v>0.3125</v>
      </c>
      <c r="L88" s="41">
        <v>0.3125</v>
      </c>
      <c r="M88" s="41">
        <v>0.22916666666666666</v>
      </c>
    </row>
    <row r="89" spans="1:13" ht="10.5" customHeight="1" x14ac:dyDescent="0.35">
      <c r="A89" s="20">
        <v>0.33333333333333331</v>
      </c>
      <c r="B89" s="20">
        <v>0.25</v>
      </c>
      <c r="C89" s="19">
        <v>0.33333333333333331</v>
      </c>
      <c r="D89" s="43" t="s">
        <v>879</v>
      </c>
      <c r="E89" s="43" t="s">
        <v>879</v>
      </c>
      <c r="F89" s="43" t="s">
        <v>879</v>
      </c>
      <c r="G89" s="43" t="s">
        <v>879</v>
      </c>
      <c r="H89" s="43" t="s">
        <v>879</v>
      </c>
      <c r="I89" s="43" t="s">
        <v>879</v>
      </c>
      <c r="J89" s="43" t="s">
        <v>879</v>
      </c>
      <c r="K89" s="40">
        <v>0.33333333333333331</v>
      </c>
      <c r="L89" s="41">
        <v>0.33333333333333331</v>
      </c>
      <c r="M89" s="41">
        <v>0.25</v>
      </c>
    </row>
    <row r="90" spans="1:13" ht="10.5" customHeight="1" x14ac:dyDescent="0.35">
      <c r="A90" s="20">
        <v>0.35416666666666669</v>
      </c>
      <c r="B90" s="20">
        <v>0.27083333333333331</v>
      </c>
      <c r="C90" s="19">
        <v>0.35416666666666669</v>
      </c>
      <c r="D90" s="43" t="s">
        <v>879</v>
      </c>
      <c r="E90" s="43" t="s">
        <v>879</v>
      </c>
      <c r="F90" s="43" t="s">
        <v>879</v>
      </c>
      <c r="G90" s="43" t="s">
        <v>879</v>
      </c>
      <c r="H90" s="43" t="s">
        <v>879</v>
      </c>
      <c r="I90" s="43" t="s">
        <v>879</v>
      </c>
      <c r="J90" s="43" t="s">
        <v>879</v>
      </c>
      <c r="K90" s="40">
        <v>0.35416666666666669</v>
      </c>
      <c r="L90" s="41">
        <v>0.35416666666666669</v>
      </c>
      <c r="M90" s="41">
        <v>0.27083333333333331</v>
      </c>
    </row>
    <row r="91" spans="1:13" ht="10.5" customHeight="1" x14ac:dyDescent="0.35">
      <c r="A91" s="20">
        <v>0.375</v>
      </c>
      <c r="B91" s="20">
        <v>0.29166666666666669</v>
      </c>
      <c r="C91" s="19">
        <v>0.375</v>
      </c>
      <c r="D91" s="43" t="s">
        <v>879</v>
      </c>
      <c r="E91" s="43" t="s">
        <v>879</v>
      </c>
      <c r="F91" s="43" t="s">
        <v>879</v>
      </c>
      <c r="G91" s="43" t="s">
        <v>879</v>
      </c>
      <c r="H91" s="43" t="s">
        <v>879</v>
      </c>
      <c r="I91" s="43" t="s">
        <v>879</v>
      </c>
      <c r="J91" s="43" t="s">
        <v>879</v>
      </c>
      <c r="K91" s="40">
        <v>0.375</v>
      </c>
      <c r="L91" s="41">
        <v>0.375</v>
      </c>
      <c r="M91" s="41">
        <v>0.29166666666666669</v>
      </c>
    </row>
    <row r="92" spans="1:13" ht="10.5" customHeight="1" x14ac:dyDescent="0.35">
      <c r="A92" s="20">
        <v>0.39583333333333331</v>
      </c>
      <c r="B92" s="20">
        <v>0.3125</v>
      </c>
      <c r="C92" s="19">
        <v>0.39583333333333331</v>
      </c>
      <c r="D92" s="43" t="s">
        <v>879</v>
      </c>
      <c r="E92" s="43" t="s">
        <v>879</v>
      </c>
      <c r="F92" s="43" t="s">
        <v>879</v>
      </c>
      <c r="G92" s="43" t="s">
        <v>879</v>
      </c>
      <c r="H92" s="43" t="s">
        <v>879</v>
      </c>
      <c r="I92" s="43" t="s">
        <v>879</v>
      </c>
      <c r="J92" s="43" t="s">
        <v>879</v>
      </c>
      <c r="K92" s="40">
        <v>0.39583333333333331</v>
      </c>
      <c r="L92" s="41">
        <v>0.39583333333333331</v>
      </c>
      <c r="M92" s="41">
        <v>0.3125</v>
      </c>
    </row>
    <row r="93" spans="1:13" ht="10.5" customHeight="1" x14ac:dyDescent="0.35">
      <c r="A93" s="20">
        <v>0.41666666666666669</v>
      </c>
      <c r="B93" s="20">
        <v>0.33333333333333331</v>
      </c>
      <c r="C93" s="19">
        <v>0.41666666666666669</v>
      </c>
      <c r="D93" s="43" t="s">
        <v>879</v>
      </c>
      <c r="E93" s="43" t="s">
        <v>879</v>
      </c>
      <c r="F93" s="43" t="s">
        <v>879</v>
      </c>
      <c r="G93" s="43" t="s">
        <v>879</v>
      </c>
      <c r="H93" s="43" t="s">
        <v>879</v>
      </c>
      <c r="I93" s="43" t="s">
        <v>879</v>
      </c>
      <c r="J93" s="43" t="s">
        <v>879</v>
      </c>
      <c r="K93" s="40">
        <v>0.41666666666666669</v>
      </c>
      <c r="L93" s="41">
        <v>0.41666666666666669</v>
      </c>
      <c r="M93" s="41">
        <v>0.33333333333333331</v>
      </c>
    </row>
    <row r="94" spans="1:13" ht="10.5" customHeight="1" x14ac:dyDescent="0.35">
      <c r="A94" s="20">
        <v>0.4375</v>
      </c>
      <c r="B94" s="20">
        <v>0.35416666666666669</v>
      </c>
      <c r="C94" s="19">
        <v>0.4375</v>
      </c>
      <c r="D94" s="43" t="s">
        <v>879</v>
      </c>
      <c r="E94" s="43" t="s">
        <v>879</v>
      </c>
      <c r="F94" s="43" t="s">
        <v>879</v>
      </c>
      <c r="G94" s="43" t="s">
        <v>879</v>
      </c>
      <c r="H94" s="43" t="s">
        <v>879</v>
      </c>
      <c r="I94" s="43" t="s">
        <v>879</v>
      </c>
      <c r="J94" s="43" t="s">
        <v>879</v>
      </c>
      <c r="K94" s="40">
        <v>0.4375</v>
      </c>
      <c r="L94" s="41">
        <v>0.4375</v>
      </c>
      <c r="M94" s="41">
        <v>0.35416666666666669</v>
      </c>
    </row>
    <row r="95" spans="1:13" ht="14.5" customHeight="1" x14ac:dyDescent="0.35">
      <c r="A95" s="20">
        <v>0.45833333333333331</v>
      </c>
      <c r="B95" s="20">
        <v>0.375</v>
      </c>
      <c r="C95" s="19">
        <v>0.45833333333333331</v>
      </c>
      <c r="D95" s="50" t="s">
        <v>912</v>
      </c>
      <c r="E95" s="50" t="s">
        <v>908</v>
      </c>
      <c r="F95" s="50" t="s">
        <v>906</v>
      </c>
      <c r="G95" s="50" t="s">
        <v>904</v>
      </c>
      <c r="H95" s="50" t="s">
        <v>902</v>
      </c>
      <c r="I95" s="50" t="s">
        <v>900</v>
      </c>
      <c r="J95" s="50" t="s">
        <v>898</v>
      </c>
      <c r="K95" s="40">
        <v>0.45833333333333331</v>
      </c>
      <c r="L95" s="41">
        <v>0.45833333333333331</v>
      </c>
      <c r="M95" s="41">
        <v>0.375</v>
      </c>
    </row>
    <row r="96" spans="1:13" ht="14.5" customHeight="1" x14ac:dyDescent="0.35">
      <c r="A96" s="20">
        <v>0.47916666666666669</v>
      </c>
      <c r="B96" s="20">
        <v>0.39583333333333331</v>
      </c>
      <c r="C96" s="19">
        <v>0.47916666666666669</v>
      </c>
      <c r="D96" s="50"/>
      <c r="E96" s="50"/>
      <c r="F96" s="50"/>
      <c r="G96" s="50"/>
      <c r="H96" s="50"/>
      <c r="I96" s="50"/>
      <c r="J96" s="50"/>
      <c r="K96" s="40">
        <v>0.47916666666666669</v>
      </c>
      <c r="L96" s="41">
        <v>0.47916666666666669</v>
      </c>
      <c r="M96" s="41">
        <v>0.39583333333333331</v>
      </c>
    </row>
    <row r="97" spans="1:13" ht="14.5" customHeight="1" x14ac:dyDescent="0.35">
      <c r="A97" s="20">
        <v>0.5</v>
      </c>
      <c r="B97" s="20">
        <v>0.41666666666666669</v>
      </c>
      <c r="C97" s="19">
        <v>0.5</v>
      </c>
      <c r="D97" s="50" t="s">
        <v>733</v>
      </c>
      <c r="E97" s="50" t="s">
        <v>1118</v>
      </c>
      <c r="F97" s="50" t="s">
        <v>1119</v>
      </c>
      <c r="G97" s="50" t="s">
        <v>734</v>
      </c>
      <c r="H97" s="50" t="s">
        <v>1120</v>
      </c>
      <c r="I97" s="50" t="s">
        <v>735</v>
      </c>
      <c r="J97" s="50" t="s">
        <v>736</v>
      </c>
      <c r="K97" s="40">
        <v>0.5</v>
      </c>
      <c r="L97" s="41">
        <v>0.5</v>
      </c>
      <c r="M97" s="41">
        <v>0.41666666666666669</v>
      </c>
    </row>
    <row r="98" spans="1:13" ht="14.5" customHeight="1" x14ac:dyDescent="0.35">
      <c r="A98" s="48">
        <v>0.52083333333333337</v>
      </c>
      <c r="B98" s="48">
        <v>0.4375</v>
      </c>
      <c r="C98" s="46">
        <v>0.52083333333333337</v>
      </c>
      <c r="D98" s="50"/>
      <c r="E98" s="50"/>
      <c r="F98" s="50"/>
      <c r="G98" s="50"/>
      <c r="H98" s="50"/>
      <c r="I98" s="50"/>
      <c r="J98" s="50"/>
      <c r="K98" s="46">
        <v>0.52083333333333337</v>
      </c>
      <c r="L98" s="48">
        <v>0.52083333333333337</v>
      </c>
      <c r="M98" s="48">
        <v>0.4375</v>
      </c>
    </row>
    <row r="99" spans="1:13" ht="14.5" customHeight="1" x14ac:dyDescent="0.35">
      <c r="A99" s="49"/>
      <c r="B99" s="49"/>
      <c r="C99" s="47"/>
      <c r="D99" s="50"/>
      <c r="E99" s="50"/>
      <c r="F99" s="50"/>
      <c r="G99" s="50"/>
      <c r="H99" s="50" t="s">
        <v>1085</v>
      </c>
      <c r="I99" s="50"/>
      <c r="J99" s="50"/>
      <c r="K99" s="47"/>
      <c r="L99" s="49"/>
      <c r="M99" s="49"/>
    </row>
    <row r="100" spans="1:13" ht="14.5" customHeight="1" x14ac:dyDescent="0.35">
      <c r="A100" s="48">
        <v>0.54166666666666663</v>
      </c>
      <c r="B100" s="48">
        <v>0.45833333333333331</v>
      </c>
      <c r="C100" s="46">
        <v>0.54166666666666663</v>
      </c>
      <c r="D100" s="50"/>
      <c r="E100" s="50" t="s">
        <v>1245</v>
      </c>
      <c r="F100" s="50"/>
      <c r="G100" s="21" t="s">
        <v>1246</v>
      </c>
      <c r="H100" s="50"/>
      <c r="I100" s="50"/>
      <c r="J100" s="50"/>
      <c r="K100" s="46">
        <v>0.54166666666666663</v>
      </c>
      <c r="L100" s="48">
        <v>0.54166666666666663</v>
      </c>
      <c r="M100" s="48">
        <v>0.45833333333333331</v>
      </c>
    </row>
    <row r="101" spans="1:13" ht="14.5" customHeight="1" x14ac:dyDescent="0.35">
      <c r="A101" s="49"/>
      <c r="B101" s="49"/>
      <c r="C101" s="47"/>
      <c r="D101" s="50"/>
      <c r="E101" s="50"/>
      <c r="F101" s="50"/>
      <c r="G101" s="50" t="s">
        <v>1025</v>
      </c>
      <c r="H101" s="50"/>
      <c r="I101" s="50"/>
      <c r="J101" s="50"/>
      <c r="K101" s="47"/>
      <c r="L101" s="49"/>
      <c r="M101" s="49"/>
    </row>
    <row r="102" spans="1:13" ht="14.5" customHeight="1" x14ac:dyDescent="0.35">
      <c r="A102" s="48">
        <v>0.5625</v>
      </c>
      <c r="B102" s="48">
        <v>0.47916666666666669</v>
      </c>
      <c r="C102" s="46">
        <v>0.5625</v>
      </c>
      <c r="D102" s="50"/>
      <c r="E102" s="50"/>
      <c r="F102" s="50" t="s">
        <v>990</v>
      </c>
      <c r="G102" s="50"/>
      <c r="H102" s="50"/>
      <c r="I102" s="50"/>
      <c r="J102" s="50"/>
      <c r="K102" s="46">
        <v>0.5625</v>
      </c>
      <c r="L102" s="48">
        <v>0.5625</v>
      </c>
      <c r="M102" s="48">
        <v>0.47916666666666669</v>
      </c>
    </row>
    <row r="103" spans="1:13" ht="14.5" customHeight="1" x14ac:dyDescent="0.35">
      <c r="A103" s="49"/>
      <c r="B103" s="49"/>
      <c r="C103" s="47"/>
      <c r="D103" s="50" t="s">
        <v>737</v>
      </c>
      <c r="E103" s="50"/>
      <c r="F103" s="50"/>
      <c r="G103" s="50"/>
      <c r="H103" s="50" t="s">
        <v>1026</v>
      </c>
      <c r="I103" s="50"/>
      <c r="J103" s="50" t="s">
        <v>991</v>
      </c>
      <c r="K103" s="47"/>
      <c r="L103" s="49"/>
      <c r="M103" s="49"/>
    </row>
    <row r="104" spans="1:13" ht="14.5" customHeight="1" x14ac:dyDescent="0.35">
      <c r="A104" s="20">
        <v>0.58333333333333337</v>
      </c>
      <c r="B104" s="20">
        <v>0.5</v>
      </c>
      <c r="C104" s="19">
        <v>0.58333333333333337</v>
      </c>
      <c r="D104" s="50"/>
      <c r="E104" s="50" t="s">
        <v>1175</v>
      </c>
      <c r="F104" s="50"/>
      <c r="G104" s="50" t="s">
        <v>1247</v>
      </c>
      <c r="H104" s="50"/>
      <c r="I104" s="50"/>
      <c r="J104" s="50"/>
      <c r="K104" s="40">
        <v>0.58333333333333337</v>
      </c>
      <c r="L104" s="41">
        <v>0.58333333333333337</v>
      </c>
      <c r="M104" s="41">
        <v>0.5</v>
      </c>
    </row>
    <row r="105" spans="1:13" ht="14.5" customHeight="1" x14ac:dyDescent="0.35">
      <c r="A105" s="48">
        <v>0.60416666666666663</v>
      </c>
      <c r="B105" s="48">
        <v>0.52083333333333337</v>
      </c>
      <c r="C105" s="46">
        <v>0.60416666666666663</v>
      </c>
      <c r="D105" s="50"/>
      <c r="E105" s="50"/>
      <c r="F105" s="50"/>
      <c r="G105" s="50"/>
      <c r="H105" s="50"/>
      <c r="I105" s="21" t="s">
        <v>1176</v>
      </c>
      <c r="J105" s="50"/>
      <c r="K105" s="46">
        <v>0.60416666666666663</v>
      </c>
      <c r="L105" s="48">
        <v>0.60416666666666663</v>
      </c>
      <c r="M105" s="48">
        <v>0.52083333333333337</v>
      </c>
    </row>
    <row r="106" spans="1:13" ht="14.5" customHeight="1" x14ac:dyDescent="0.35">
      <c r="A106" s="49"/>
      <c r="B106" s="49"/>
      <c r="C106" s="47"/>
      <c r="D106" s="50" t="s">
        <v>1121</v>
      </c>
      <c r="E106" s="50"/>
      <c r="F106" s="50" t="s">
        <v>953</v>
      </c>
      <c r="G106" s="50"/>
      <c r="H106" s="50"/>
      <c r="I106" s="50" t="s">
        <v>1122</v>
      </c>
      <c r="J106" s="50" t="s">
        <v>954</v>
      </c>
      <c r="K106" s="47"/>
      <c r="L106" s="49"/>
      <c r="M106" s="49"/>
    </row>
    <row r="107" spans="1:13" ht="14.5" customHeight="1" x14ac:dyDescent="0.35">
      <c r="A107" s="48">
        <v>0.625</v>
      </c>
      <c r="B107" s="48">
        <v>0.54166666666666663</v>
      </c>
      <c r="C107" s="46">
        <v>0.625</v>
      </c>
      <c r="D107" s="50"/>
      <c r="E107" s="50"/>
      <c r="F107" s="50"/>
      <c r="G107" s="50" t="s">
        <v>1212</v>
      </c>
      <c r="H107" s="50"/>
      <c r="I107" s="50"/>
      <c r="J107" s="50"/>
      <c r="K107" s="46">
        <v>0.625</v>
      </c>
      <c r="L107" s="48">
        <v>0.625</v>
      </c>
      <c r="M107" s="48">
        <v>0.54166666666666663</v>
      </c>
    </row>
    <row r="108" spans="1:13" ht="14.5" customHeight="1" x14ac:dyDescent="0.35">
      <c r="A108" s="49"/>
      <c r="B108" s="49"/>
      <c r="C108" s="47"/>
      <c r="D108" s="50"/>
      <c r="E108" s="50"/>
      <c r="F108" s="50"/>
      <c r="G108" s="50"/>
      <c r="H108" s="50" t="s">
        <v>738</v>
      </c>
      <c r="I108" s="50"/>
      <c r="J108" s="50"/>
      <c r="K108" s="47"/>
      <c r="L108" s="49"/>
      <c r="M108" s="49"/>
    </row>
    <row r="109" spans="1:13" ht="14.5" customHeight="1" x14ac:dyDescent="0.35">
      <c r="A109" s="48">
        <v>0.64583333333333337</v>
      </c>
      <c r="B109" s="48">
        <v>0.5625</v>
      </c>
      <c r="C109" s="46">
        <v>0.64583333333333337</v>
      </c>
      <c r="D109" s="50"/>
      <c r="E109" s="50"/>
      <c r="F109" s="50"/>
      <c r="G109" s="50"/>
      <c r="H109" s="50"/>
      <c r="I109" s="50"/>
      <c r="J109" s="50"/>
      <c r="K109" s="46">
        <v>0.64583333333333337</v>
      </c>
      <c r="L109" s="48">
        <v>0.64583333333333337</v>
      </c>
      <c r="M109" s="48">
        <v>0.5625</v>
      </c>
    </row>
    <row r="110" spans="1:13" ht="14.5" customHeight="1" x14ac:dyDescent="0.35">
      <c r="A110" s="49"/>
      <c r="B110" s="49"/>
      <c r="C110" s="47"/>
      <c r="D110" s="50" t="s">
        <v>739</v>
      </c>
      <c r="E110" s="50" t="s">
        <v>740</v>
      </c>
      <c r="F110" s="50" t="s">
        <v>741</v>
      </c>
      <c r="G110" s="50"/>
      <c r="H110" s="50"/>
      <c r="I110" s="50" t="s">
        <v>742</v>
      </c>
      <c r="J110" s="50"/>
      <c r="K110" s="47"/>
      <c r="L110" s="49"/>
      <c r="M110" s="49"/>
    </row>
    <row r="111" spans="1:13" ht="14.5" customHeight="1" x14ac:dyDescent="0.35">
      <c r="A111" s="48">
        <v>0.66666666666666663</v>
      </c>
      <c r="B111" s="48">
        <v>0.58333333333333337</v>
      </c>
      <c r="C111" s="46">
        <v>0.66666666666666663</v>
      </c>
      <c r="D111" s="50"/>
      <c r="E111" s="50"/>
      <c r="F111" s="50"/>
      <c r="G111" s="50" t="s">
        <v>743</v>
      </c>
      <c r="H111" s="50"/>
      <c r="I111" s="50"/>
      <c r="J111" s="50"/>
      <c r="K111" s="46">
        <v>0.66666666666666663</v>
      </c>
      <c r="L111" s="48">
        <v>0.66666666666666663</v>
      </c>
      <c r="M111" s="48">
        <v>0.58333333333333337</v>
      </c>
    </row>
    <row r="112" spans="1:13" ht="14.5" customHeight="1" x14ac:dyDescent="0.35">
      <c r="A112" s="49"/>
      <c r="B112" s="49"/>
      <c r="C112" s="47"/>
      <c r="D112" s="50"/>
      <c r="E112" s="50"/>
      <c r="F112" s="50"/>
      <c r="G112" s="50"/>
      <c r="H112" s="50"/>
      <c r="I112" s="50"/>
      <c r="J112" s="50" t="s">
        <v>744</v>
      </c>
      <c r="K112" s="47"/>
      <c r="L112" s="49"/>
      <c r="M112" s="49"/>
    </row>
    <row r="113" spans="1:13" ht="14.5" customHeight="1" x14ac:dyDescent="0.35">
      <c r="A113" s="20">
        <v>0.6875</v>
      </c>
      <c r="B113" s="20">
        <v>0.60416666666666663</v>
      </c>
      <c r="C113" s="19">
        <v>0.6875</v>
      </c>
      <c r="D113" s="50"/>
      <c r="E113" s="50"/>
      <c r="F113" s="50"/>
      <c r="G113" s="50"/>
      <c r="H113" s="50"/>
      <c r="I113" s="50"/>
      <c r="J113" s="50"/>
      <c r="K113" s="40">
        <v>0.6875</v>
      </c>
      <c r="L113" s="41">
        <v>0.6875</v>
      </c>
      <c r="M113" s="41">
        <v>0.60416666666666663</v>
      </c>
    </row>
    <row r="114" spans="1:13" ht="14.5" customHeight="1" x14ac:dyDescent="0.35">
      <c r="A114" s="20">
        <v>0.70833333333333337</v>
      </c>
      <c r="B114" s="20">
        <v>0.625</v>
      </c>
      <c r="C114" s="19">
        <v>0.70833333333333337</v>
      </c>
      <c r="D114" s="50"/>
      <c r="E114" s="50"/>
      <c r="F114" s="50"/>
      <c r="G114" s="50"/>
      <c r="H114" s="50"/>
      <c r="I114" s="50"/>
      <c r="J114" s="50"/>
      <c r="K114" s="40">
        <v>0.70833333333333337</v>
      </c>
      <c r="L114" s="41">
        <v>0.70833333333333337</v>
      </c>
      <c r="M114" s="41">
        <v>0.625</v>
      </c>
    </row>
    <row r="115" spans="1:13" ht="14.5" customHeight="1" x14ac:dyDescent="0.35">
      <c r="A115" s="48">
        <v>0.72916666666666663</v>
      </c>
      <c r="B115" s="48">
        <v>0.64583333333333337</v>
      </c>
      <c r="C115" s="46">
        <v>0.72916666666666663</v>
      </c>
      <c r="D115" s="50"/>
      <c r="E115" s="50"/>
      <c r="F115" s="50"/>
      <c r="G115" s="50"/>
      <c r="H115" s="50"/>
      <c r="I115" s="50"/>
      <c r="J115" s="50"/>
      <c r="K115" s="46">
        <v>0.72916666666666663</v>
      </c>
      <c r="L115" s="48">
        <v>0.72916666666666663</v>
      </c>
      <c r="M115" s="48">
        <v>0.64583333333333337</v>
      </c>
    </row>
    <row r="116" spans="1:13" ht="14.5" customHeight="1" x14ac:dyDescent="0.35">
      <c r="A116" s="49"/>
      <c r="B116" s="49"/>
      <c r="C116" s="47"/>
      <c r="D116" s="50"/>
      <c r="E116" s="50"/>
      <c r="F116" s="50"/>
      <c r="G116" s="50" t="s">
        <v>1027</v>
      </c>
      <c r="H116" s="50" t="s">
        <v>745</v>
      </c>
      <c r="I116" s="50"/>
      <c r="J116" s="50" t="s">
        <v>746</v>
      </c>
      <c r="K116" s="47"/>
      <c r="L116" s="49"/>
      <c r="M116" s="49"/>
    </row>
    <row r="117" spans="1:13" ht="14.5" customHeight="1" x14ac:dyDescent="0.35">
      <c r="A117" s="48">
        <v>0.75</v>
      </c>
      <c r="B117" s="48">
        <v>0.66666666666666663</v>
      </c>
      <c r="C117" s="46">
        <v>0.75</v>
      </c>
      <c r="D117" s="50"/>
      <c r="E117" s="50"/>
      <c r="F117" s="50"/>
      <c r="G117" s="50"/>
      <c r="H117" s="50"/>
      <c r="I117" s="50" t="s">
        <v>747</v>
      </c>
      <c r="J117" s="50"/>
      <c r="K117" s="46">
        <v>0.75</v>
      </c>
      <c r="L117" s="48">
        <v>0.75</v>
      </c>
      <c r="M117" s="48">
        <v>0.66666666666666663</v>
      </c>
    </row>
    <row r="118" spans="1:13" ht="14.5" customHeight="1" x14ac:dyDescent="0.35">
      <c r="A118" s="49"/>
      <c r="B118" s="49"/>
      <c r="C118" s="47"/>
      <c r="D118" s="50" t="s">
        <v>913</v>
      </c>
      <c r="E118" s="50"/>
      <c r="F118" s="50"/>
      <c r="G118" s="50"/>
      <c r="H118" s="50"/>
      <c r="I118" s="50"/>
      <c r="J118" s="50"/>
      <c r="K118" s="47"/>
      <c r="L118" s="49"/>
      <c r="M118" s="49"/>
    </row>
    <row r="119" spans="1:13" ht="14.5" customHeight="1" x14ac:dyDescent="0.35">
      <c r="A119" s="48">
        <v>0.77083333333333337</v>
      </c>
      <c r="B119" s="48">
        <v>0.6875</v>
      </c>
      <c r="C119" s="46">
        <v>0.77083333333333337</v>
      </c>
      <c r="D119" s="50"/>
      <c r="E119" s="50" t="s">
        <v>1154</v>
      </c>
      <c r="F119" s="50" t="s">
        <v>1155</v>
      </c>
      <c r="G119" s="50"/>
      <c r="H119" s="50"/>
      <c r="I119" s="50"/>
      <c r="J119" s="50"/>
      <c r="K119" s="46">
        <v>0.77083333333333337</v>
      </c>
      <c r="L119" s="48">
        <v>0.77083333333333337</v>
      </c>
      <c r="M119" s="48">
        <v>0.6875</v>
      </c>
    </row>
    <row r="120" spans="1:13" ht="14.5" customHeight="1" x14ac:dyDescent="0.35">
      <c r="A120" s="49"/>
      <c r="B120" s="49"/>
      <c r="C120" s="47"/>
      <c r="D120" s="50"/>
      <c r="E120" s="50"/>
      <c r="F120" s="50"/>
      <c r="G120" s="50"/>
      <c r="H120" s="50"/>
      <c r="I120" s="50"/>
      <c r="J120" s="50" t="s">
        <v>748</v>
      </c>
      <c r="K120" s="47"/>
      <c r="L120" s="49"/>
      <c r="M120" s="49"/>
    </row>
    <row r="121" spans="1:13" ht="14.5" customHeight="1" x14ac:dyDescent="0.35">
      <c r="A121" s="48">
        <v>0.79166666666666663</v>
      </c>
      <c r="B121" s="48">
        <v>0.70833333333333337</v>
      </c>
      <c r="C121" s="46">
        <v>0.79166666666666663</v>
      </c>
      <c r="D121" s="50"/>
      <c r="E121" s="50"/>
      <c r="F121" s="50"/>
      <c r="G121" s="50"/>
      <c r="H121" s="50"/>
      <c r="I121" s="50"/>
      <c r="J121" s="50"/>
      <c r="K121" s="46">
        <v>0.79166666666666663</v>
      </c>
      <c r="L121" s="48">
        <v>0.79166666666666663</v>
      </c>
      <c r="M121" s="48">
        <v>0.70833333333333337</v>
      </c>
    </row>
    <row r="122" spans="1:13" ht="14.5" customHeight="1" x14ac:dyDescent="0.35">
      <c r="A122" s="49"/>
      <c r="B122" s="49"/>
      <c r="C122" s="47"/>
      <c r="D122" s="50" t="s">
        <v>1156</v>
      </c>
      <c r="E122" s="50" t="s">
        <v>1123</v>
      </c>
      <c r="F122" s="50"/>
      <c r="G122" s="50" t="s">
        <v>749</v>
      </c>
      <c r="H122" s="50"/>
      <c r="I122" s="50"/>
      <c r="J122" s="50" t="s">
        <v>1086</v>
      </c>
      <c r="K122" s="47"/>
      <c r="L122" s="49"/>
      <c r="M122" s="49"/>
    </row>
    <row r="123" spans="1:13" ht="14.5" customHeight="1" x14ac:dyDescent="0.35">
      <c r="A123" s="48">
        <v>0.8125</v>
      </c>
      <c r="B123" s="48">
        <v>0.72916666666666663</v>
      </c>
      <c r="C123" s="46">
        <v>0.8125</v>
      </c>
      <c r="D123" s="50"/>
      <c r="E123" s="50"/>
      <c r="F123" s="50"/>
      <c r="G123" s="50"/>
      <c r="H123" s="50"/>
      <c r="I123" s="50"/>
      <c r="J123" s="50"/>
      <c r="K123" s="46">
        <v>0.8125</v>
      </c>
      <c r="L123" s="48">
        <v>0.8125</v>
      </c>
      <c r="M123" s="48">
        <v>0.72916666666666663</v>
      </c>
    </row>
    <row r="124" spans="1:13" ht="14.5" customHeight="1" x14ac:dyDescent="0.35">
      <c r="A124" s="49"/>
      <c r="B124" s="49"/>
      <c r="C124" s="47"/>
      <c r="D124" s="50"/>
      <c r="E124" s="50"/>
      <c r="F124" s="50"/>
      <c r="G124" s="50"/>
      <c r="H124" s="50"/>
      <c r="I124" s="50" t="s">
        <v>992</v>
      </c>
      <c r="J124" s="50"/>
      <c r="K124" s="47"/>
      <c r="L124" s="49"/>
      <c r="M124" s="49"/>
    </row>
    <row r="125" spans="1:13" ht="14.5" customHeight="1" x14ac:dyDescent="0.35">
      <c r="A125" s="48">
        <v>0.83333333333333337</v>
      </c>
      <c r="B125" s="48">
        <v>0.75</v>
      </c>
      <c r="C125" s="46">
        <v>0.83333333333333337</v>
      </c>
      <c r="D125" s="50" t="s">
        <v>1124</v>
      </c>
      <c r="E125" s="50"/>
      <c r="F125" s="50" t="s">
        <v>955</v>
      </c>
      <c r="G125" s="50"/>
      <c r="H125" s="50"/>
      <c r="I125" s="50"/>
      <c r="J125" s="50"/>
      <c r="K125" s="46">
        <v>0.83333333333333337</v>
      </c>
      <c r="L125" s="48">
        <v>0.83333333333333337</v>
      </c>
      <c r="M125" s="48">
        <v>0.75</v>
      </c>
    </row>
    <row r="126" spans="1:13" ht="14.5" customHeight="1" x14ac:dyDescent="0.35">
      <c r="A126" s="49"/>
      <c r="B126" s="49"/>
      <c r="C126" s="47"/>
      <c r="D126" s="50"/>
      <c r="E126" s="50"/>
      <c r="F126" s="50"/>
      <c r="G126" s="50"/>
      <c r="H126" s="50" t="s">
        <v>750</v>
      </c>
      <c r="I126" s="50"/>
      <c r="J126" s="50" t="s">
        <v>1177</v>
      </c>
      <c r="K126" s="47"/>
      <c r="L126" s="49"/>
      <c r="M126" s="49"/>
    </row>
    <row r="127" spans="1:13" ht="14.5" customHeight="1" x14ac:dyDescent="0.35">
      <c r="A127" s="48">
        <v>0.85416666666666663</v>
      </c>
      <c r="B127" s="48">
        <v>0.77083333333333337</v>
      </c>
      <c r="C127" s="46">
        <v>0.85416666666666663</v>
      </c>
      <c r="D127" s="50"/>
      <c r="E127" s="50"/>
      <c r="F127" s="50"/>
      <c r="G127" s="50"/>
      <c r="H127" s="50"/>
      <c r="I127" s="50"/>
      <c r="J127" s="50"/>
      <c r="K127" s="46">
        <v>0.85416666666666663</v>
      </c>
      <c r="L127" s="48">
        <v>0.85416666666666663</v>
      </c>
      <c r="M127" s="48">
        <v>0.77083333333333337</v>
      </c>
    </row>
    <row r="128" spans="1:13" ht="14.5" customHeight="1" x14ac:dyDescent="0.35">
      <c r="A128" s="49"/>
      <c r="B128" s="49"/>
      <c r="C128" s="47"/>
      <c r="D128" s="50"/>
      <c r="E128" s="50" t="s">
        <v>993</v>
      </c>
      <c r="F128" s="50"/>
      <c r="G128" s="50"/>
      <c r="H128" s="50"/>
      <c r="I128" s="50" t="s">
        <v>956</v>
      </c>
      <c r="J128" s="50"/>
      <c r="K128" s="47"/>
      <c r="L128" s="49"/>
      <c r="M128" s="49"/>
    </row>
    <row r="129" spans="1:13" ht="14.5" customHeight="1" x14ac:dyDescent="0.35">
      <c r="A129" s="48">
        <v>0.875</v>
      </c>
      <c r="B129" s="48">
        <v>0.79166666666666663</v>
      </c>
      <c r="C129" s="46">
        <v>0.875</v>
      </c>
      <c r="D129" s="50" t="s">
        <v>1248</v>
      </c>
      <c r="E129" s="50"/>
      <c r="F129" s="50"/>
      <c r="G129" s="50" t="s">
        <v>1125</v>
      </c>
      <c r="H129" s="50"/>
      <c r="I129" s="50"/>
      <c r="J129" s="50"/>
      <c r="K129" s="46">
        <v>0.875</v>
      </c>
      <c r="L129" s="48">
        <v>0.875</v>
      </c>
      <c r="M129" s="48">
        <v>0.79166666666666663</v>
      </c>
    </row>
    <row r="130" spans="1:13" ht="14.5" customHeight="1" x14ac:dyDescent="0.35">
      <c r="A130" s="49"/>
      <c r="B130" s="49"/>
      <c r="C130" s="47"/>
      <c r="D130" s="50"/>
      <c r="E130" s="50"/>
      <c r="F130" s="50" t="s">
        <v>1028</v>
      </c>
      <c r="G130" s="50"/>
      <c r="H130" s="50" t="s">
        <v>1126</v>
      </c>
      <c r="I130" s="50"/>
      <c r="J130" s="50"/>
      <c r="K130" s="47"/>
      <c r="L130" s="49"/>
      <c r="M130" s="49"/>
    </row>
    <row r="131" spans="1:13" ht="14.5" customHeight="1" x14ac:dyDescent="0.35">
      <c r="A131" s="20">
        <v>0.89583333333333337</v>
      </c>
      <c r="B131" s="20">
        <v>0.8125</v>
      </c>
      <c r="C131" s="19">
        <v>0.89583333333333337</v>
      </c>
      <c r="D131" s="50"/>
      <c r="E131" s="50"/>
      <c r="F131" s="50"/>
      <c r="G131" s="50"/>
      <c r="H131" s="50"/>
      <c r="I131" s="50"/>
      <c r="J131" s="50"/>
      <c r="K131" s="40">
        <v>0.89583333333333337</v>
      </c>
      <c r="L131" s="41">
        <v>0.89583333333333337</v>
      </c>
      <c r="M131" s="41">
        <v>0.8125</v>
      </c>
    </row>
    <row r="132" spans="1:13" ht="14.5" customHeight="1" x14ac:dyDescent="0.35">
      <c r="A132" s="20">
        <v>0.91666666666666663</v>
      </c>
      <c r="B132" s="20">
        <v>0.83333333333333337</v>
      </c>
      <c r="C132" s="19">
        <v>0.91666666666666663</v>
      </c>
      <c r="D132" s="50" t="s">
        <v>1178</v>
      </c>
      <c r="E132" s="50" t="s">
        <v>957</v>
      </c>
      <c r="F132" s="50" t="s">
        <v>1249</v>
      </c>
      <c r="G132" s="50" t="s">
        <v>1087</v>
      </c>
      <c r="H132" s="50" t="s">
        <v>751</v>
      </c>
      <c r="I132" s="50" t="s">
        <v>752</v>
      </c>
      <c r="J132" s="50" t="s">
        <v>753</v>
      </c>
      <c r="K132" s="40">
        <v>0.91666666666666663</v>
      </c>
      <c r="L132" s="41">
        <v>0.91666666666666663</v>
      </c>
      <c r="M132" s="41">
        <v>0.83333333333333337</v>
      </c>
    </row>
    <row r="133" spans="1:13" ht="14.5" customHeight="1" x14ac:dyDescent="0.35">
      <c r="A133" s="20">
        <v>0.9375</v>
      </c>
      <c r="B133" s="20">
        <v>0.85416666666666663</v>
      </c>
      <c r="C133" s="19">
        <v>0.9375</v>
      </c>
      <c r="D133" s="50"/>
      <c r="E133" s="50"/>
      <c r="F133" s="50"/>
      <c r="G133" s="50"/>
      <c r="H133" s="50"/>
      <c r="I133" s="50"/>
      <c r="J133" s="50"/>
      <c r="K133" s="40">
        <v>0.9375</v>
      </c>
      <c r="L133" s="41">
        <v>0.9375</v>
      </c>
      <c r="M133" s="41">
        <v>0.85416666666666663</v>
      </c>
    </row>
    <row r="134" spans="1:13" ht="14.5" customHeight="1" x14ac:dyDescent="0.35">
      <c r="A134" s="48">
        <v>0.95833333333333337</v>
      </c>
      <c r="B134" s="48">
        <v>0.875</v>
      </c>
      <c r="C134" s="46">
        <v>0.95833333333333337</v>
      </c>
      <c r="D134" s="50"/>
      <c r="E134" s="50"/>
      <c r="F134" s="50" t="s">
        <v>1213</v>
      </c>
      <c r="G134" s="50" t="s">
        <v>754</v>
      </c>
      <c r="H134" s="50"/>
      <c r="I134" s="50"/>
      <c r="J134" s="50"/>
      <c r="K134" s="46">
        <v>0.95833333333333337</v>
      </c>
      <c r="L134" s="48">
        <v>0.95833333333333337</v>
      </c>
      <c r="M134" s="48">
        <v>0.875</v>
      </c>
    </row>
    <row r="135" spans="1:13" ht="14.5" customHeight="1" x14ac:dyDescent="0.35">
      <c r="A135" s="49"/>
      <c r="B135" s="49"/>
      <c r="C135" s="47"/>
      <c r="D135" s="50"/>
      <c r="E135" s="50" t="s">
        <v>994</v>
      </c>
      <c r="F135" s="50"/>
      <c r="G135" s="50"/>
      <c r="H135" s="50"/>
      <c r="I135" s="50"/>
      <c r="J135" s="50"/>
      <c r="K135" s="47"/>
      <c r="L135" s="49"/>
      <c r="M135" s="49"/>
    </row>
    <row r="136" spans="1:13" ht="14.5" customHeight="1" x14ac:dyDescent="0.35">
      <c r="A136" s="48">
        <v>0.97916666666666663</v>
      </c>
      <c r="B136" s="48">
        <v>0.89583333333333337</v>
      </c>
      <c r="C136" s="46">
        <v>0.97916666666666663</v>
      </c>
      <c r="D136" s="50"/>
      <c r="E136" s="50"/>
      <c r="F136" s="50"/>
      <c r="G136" s="50"/>
      <c r="H136" s="50"/>
      <c r="I136" s="50"/>
      <c r="J136" s="50"/>
      <c r="K136" s="46">
        <v>0.97916666666666663</v>
      </c>
      <c r="L136" s="48">
        <v>0.97916666666666663</v>
      </c>
      <c r="M136" s="48">
        <v>0.89583333333333337</v>
      </c>
    </row>
    <row r="137" spans="1:13" ht="14.5" customHeight="1" x14ac:dyDescent="0.35">
      <c r="A137" s="49"/>
      <c r="B137" s="49"/>
      <c r="C137" s="47"/>
      <c r="D137" s="50" t="s">
        <v>755</v>
      </c>
      <c r="E137" s="50"/>
      <c r="F137" s="50"/>
      <c r="G137" s="50"/>
      <c r="H137" s="50"/>
      <c r="I137" s="50" t="s">
        <v>756</v>
      </c>
      <c r="J137" s="50"/>
      <c r="K137" s="47"/>
      <c r="L137" s="49"/>
      <c r="M137" s="49"/>
    </row>
    <row r="138" spans="1:13" ht="14.5" customHeight="1" x14ac:dyDescent="0.35">
      <c r="A138" s="48">
        <v>0</v>
      </c>
      <c r="B138" s="48">
        <v>0.91666666666666663</v>
      </c>
      <c r="C138" s="46">
        <v>0</v>
      </c>
      <c r="D138" s="50"/>
      <c r="E138" s="50"/>
      <c r="F138" s="50" t="s">
        <v>757</v>
      </c>
      <c r="G138" s="50"/>
      <c r="H138" s="50"/>
      <c r="I138" s="50"/>
      <c r="J138" s="50"/>
      <c r="K138" s="46">
        <v>0</v>
      </c>
      <c r="L138" s="48">
        <v>0</v>
      </c>
      <c r="M138" s="48">
        <v>0.91666666666666663</v>
      </c>
    </row>
    <row r="139" spans="1:13" ht="14.5" customHeight="1" x14ac:dyDescent="0.35">
      <c r="A139" s="49"/>
      <c r="B139" s="49"/>
      <c r="C139" s="47"/>
      <c r="D139" s="50"/>
      <c r="E139" s="50"/>
      <c r="F139" s="50"/>
      <c r="G139" s="50"/>
      <c r="H139" s="50" t="s">
        <v>758</v>
      </c>
      <c r="I139" s="50"/>
      <c r="J139" s="50"/>
      <c r="K139" s="47"/>
      <c r="L139" s="49"/>
      <c r="M139" s="49"/>
    </row>
    <row r="140" spans="1:13" ht="14.5" customHeight="1" x14ac:dyDescent="0.35">
      <c r="A140" s="48">
        <v>2.0833333333333332E-2</v>
      </c>
      <c r="B140" s="48">
        <v>0.9375</v>
      </c>
      <c r="C140" s="46">
        <v>2.0833333333333332E-2</v>
      </c>
      <c r="D140" s="50"/>
      <c r="E140" s="50"/>
      <c r="F140" s="50"/>
      <c r="G140" s="50"/>
      <c r="H140" s="50"/>
      <c r="I140" s="50"/>
      <c r="J140" s="50"/>
      <c r="K140" s="46">
        <v>2.0833333333333332E-2</v>
      </c>
      <c r="L140" s="48">
        <v>2.0833333333333332E-2</v>
      </c>
      <c r="M140" s="48">
        <v>0.9375</v>
      </c>
    </row>
    <row r="141" spans="1:13" ht="14.5" customHeight="1" x14ac:dyDescent="0.35">
      <c r="A141" s="49"/>
      <c r="B141" s="49"/>
      <c r="C141" s="47"/>
      <c r="D141" s="50"/>
      <c r="E141" s="50" t="s">
        <v>759</v>
      </c>
      <c r="F141" s="50"/>
      <c r="G141" s="50"/>
      <c r="H141" s="50"/>
      <c r="I141" s="50"/>
      <c r="J141" s="50" t="s">
        <v>760</v>
      </c>
      <c r="K141" s="47"/>
      <c r="L141" s="49"/>
      <c r="M141" s="49"/>
    </row>
    <row r="142" spans="1:13" ht="14.5" customHeight="1" x14ac:dyDescent="0.35">
      <c r="A142" s="48">
        <v>4.1666666666666664E-2</v>
      </c>
      <c r="B142" s="48">
        <v>0.95833333333333337</v>
      </c>
      <c r="C142" s="46">
        <v>4.1666666666666664E-2</v>
      </c>
      <c r="D142" s="50"/>
      <c r="E142" s="50"/>
      <c r="F142" s="50"/>
      <c r="G142" s="50"/>
      <c r="H142" s="50"/>
      <c r="I142" s="50"/>
      <c r="J142" s="50"/>
      <c r="K142" s="46">
        <v>4.1666666666666664E-2</v>
      </c>
      <c r="L142" s="48">
        <v>4.1666666666666664E-2</v>
      </c>
      <c r="M142" s="48">
        <v>0.95833333333333337</v>
      </c>
    </row>
    <row r="143" spans="1:13" ht="14.5" customHeight="1" x14ac:dyDescent="0.35">
      <c r="A143" s="49"/>
      <c r="B143" s="49"/>
      <c r="C143" s="47"/>
      <c r="D143" s="50"/>
      <c r="E143" s="50"/>
      <c r="F143" s="50"/>
      <c r="G143" s="50" t="s">
        <v>1029</v>
      </c>
      <c r="H143" s="50"/>
      <c r="I143" s="50"/>
      <c r="J143" s="50"/>
      <c r="K143" s="47"/>
      <c r="L143" s="49"/>
      <c r="M143" s="49"/>
    </row>
    <row r="144" spans="1:13" ht="14.5" customHeight="1" x14ac:dyDescent="0.35">
      <c r="A144" s="48">
        <v>6.25E-2</v>
      </c>
      <c r="B144" s="48">
        <v>0.97916666666666663</v>
      </c>
      <c r="C144" s="46">
        <v>6.25E-2</v>
      </c>
      <c r="D144" s="50"/>
      <c r="E144" s="50"/>
      <c r="F144" s="50"/>
      <c r="G144" s="50"/>
      <c r="H144" s="50"/>
      <c r="I144" s="50"/>
      <c r="J144" s="50"/>
      <c r="K144" s="46">
        <v>6.25E-2</v>
      </c>
      <c r="L144" s="48">
        <v>6.25E-2</v>
      </c>
      <c r="M144" s="48">
        <v>0.97916666666666663</v>
      </c>
    </row>
    <row r="145" spans="1:13" ht="14.5" customHeight="1" x14ac:dyDescent="0.35">
      <c r="A145" s="49"/>
      <c r="B145" s="49"/>
      <c r="C145" s="47"/>
      <c r="D145" s="50"/>
      <c r="E145" s="50"/>
      <c r="F145" s="50" t="s">
        <v>1157</v>
      </c>
      <c r="G145" s="50"/>
      <c r="H145" s="50"/>
      <c r="I145" s="50" t="s">
        <v>761</v>
      </c>
      <c r="J145" s="50"/>
      <c r="K145" s="47"/>
      <c r="L145" s="49"/>
      <c r="M145" s="49"/>
    </row>
    <row r="146" spans="1:13" ht="14.5" customHeight="1" x14ac:dyDescent="0.35">
      <c r="A146" s="48">
        <v>8.3333333333333329E-2</v>
      </c>
      <c r="B146" s="48">
        <v>0</v>
      </c>
      <c r="C146" s="46">
        <v>8.3333333333333329E-2</v>
      </c>
      <c r="D146" s="50"/>
      <c r="E146" s="50"/>
      <c r="F146" s="50"/>
      <c r="G146" s="50"/>
      <c r="H146" s="50"/>
      <c r="I146" s="50"/>
      <c r="J146" s="50"/>
      <c r="K146" s="46">
        <v>8.3333333333333329E-2</v>
      </c>
      <c r="L146" s="48">
        <v>8.3333333333333329E-2</v>
      </c>
      <c r="M146" s="48">
        <v>0</v>
      </c>
    </row>
    <row r="147" spans="1:13" ht="14.5" customHeight="1" x14ac:dyDescent="0.35">
      <c r="A147" s="49"/>
      <c r="B147" s="49"/>
      <c r="C147" s="47"/>
      <c r="D147" s="50"/>
      <c r="E147" s="50"/>
      <c r="F147" s="50"/>
      <c r="G147" s="50"/>
      <c r="H147" s="50"/>
      <c r="I147" s="50"/>
      <c r="J147" s="50" t="s">
        <v>762</v>
      </c>
      <c r="K147" s="47"/>
      <c r="L147" s="49"/>
      <c r="M147" s="49"/>
    </row>
    <row r="148" spans="1:13" ht="14.5" customHeight="1" x14ac:dyDescent="0.35">
      <c r="A148" s="48">
        <v>0.10416666666666667</v>
      </c>
      <c r="B148" s="48">
        <v>2.0833333333333332E-2</v>
      </c>
      <c r="C148" s="46">
        <v>0.10416666666666667</v>
      </c>
      <c r="D148" s="50" t="s">
        <v>1127</v>
      </c>
      <c r="E148" s="50"/>
      <c r="F148" s="50"/>
      <c r="G148" s="50"/>
      <c r="H148" s="50"/>
      <c r="I148" s="50"/>
      <c r="J148" s="50"/>
      <c r="K148" s="46">
        <v>0.10416666666666667</v>
      </c>
      <c r="L148" s="48">
        <v>0.10416666666666667</v>
      </c>
      <c r="M148" s="48">
        <v>2.0833333333333332E-2</v>
      </c>
    </row>
    <row r="149" spans="1:13" ht="14.5" customHeight="1" x14ac:dyDescent="0.35">
      <c r="A149" s="49"/>
      <c r="B149" s="49"/>
      <c r="C149" s="47"/>
      <c r="D149" s="50"/>
      <c r="E149" s="50"/>
      <c r="F149" s="50"/>
      <c r="G149" s="50" t="s">
        <v>763</v>
      </c>
      <c r="H149" s="50" t="s">
        <v>764</v>
      </c>
      <c r="I149" s="50"/>
      <c r="J149" s="50"/>
      <c r="K149" s="47"/>
      <c r="L149" s="49"/>
      <c r="M149" s="49"/>
    </row>
    <row r="150" spans="1:13" ht="14.5" customHeight="1" x14ac:dyDescent="0.35">
      <c r="A150" s="48">
        <v>0.125</v>
      </c>
      <c r="B150" s="48">
        <v>4.1666666666666664E-2</v>
      </c>
      <c r="C150" s="46">
        <v>0.125</v>
      </c>
      <c r="D150" s="50"/>
      <c r="E150" s="50"/>
      <c r="F150" s="50"/>
      <c r="G150" s="50"/>
      <c r="H150" s="50"/>
      <c r="I150" s="50"/>
      <c r="J150" s="50"/>
      <c r="K150" s="46">
        <v>0.125</v>
      </c>
      <c r="L150" s="48">
        <v>0.125</v>
      </c>
      <c r="M150" s="48">
        <v>4.1666666666666664E-2</v>
      </c>
    </row>
    <row r="151" spans="1:13" ht="14.5" customHeight="1" x14ac:dyDescent="0.35">
      <c r="A151" s="49"/>
      <c r="B151" s="49"/>
      <c r="C151" s="47"/>
      <c r="D151" s="50" t="s">
        <v>1250</v>
      </c>
      <c r="E151" s="50"/>
      <c r="F151" s="50" t="s">
        <v>1214</v>
      </c>
      <c r="G151" s="50"/>
      <c r="H151" s="50"/>
      <c r="I151" s="50"/>
      <c r="J151" s="50" t="s">
        <v>765</v>
      </c>
      <c r="K151" s="47"/>
      <c r="L151" s="49"/>
      <c r="M151" s="49"/>
    </row>
    <row r="152" spans="1:13" ht="14.5" customHeight="1" x14ac:dyDescent="0.35">
      <c r="A152" s="48">
        <v>0.14583333333333334</v>
      </c>
      <c r="B152" s="48">
        <v>6.25E-2</v>
      </c>
      <c r="C152" s="46">
        <v>0.14583333333333334</v>
      </c>
      <c r="D152" s="50"/>
      <c r="E152" s="50"/>
      <c r="F152" s="50"/>
      <c r="G152" s="50"/>
      <c r="H152" s="50"/>
      <c r="I152" s="50" t="s">
        <v>995</v>
      </c>
      <c r="J152" s="50"/>
      <c r="K152" s="46">
        <v>0.14583333333333334</v>
      </c>
      <c r="L152" s="48">
        <v>0.14583333333333334</v>
      </c>
      <c r="M152" s="48">
        <v>6.25E-2</v>
      </c>
    </row>
    <row r="153" spans="1:13" ht="14.5" customHeight="1" x14ac:dyDescent="0.35">
      <c r="A153" s="49"/>
      <c r="B153" s="49"/>
      <c r="C153" s="47"/>
      <c r="D153" s="50"/>
      <c r="E153" s="50" t="s">
        <v>1128</v>
      </c>
      <c r="F153" s="50" t="s">
        <v>1030</v>
      </c>
      <c r="G153" s="50"/>
      <c r="H153" s="50"/>
      <c r="I153" s="50"/>
      <c r="J153" s="50" t="s">
        <v>1088</v>
      </c>
      <c r="K153" s="47"/>
      <c r="L153" s="49"/>
      <c r="M153" s="49"/>
    </row>
    <row r="154" spans="1:13" ht="14.5" customHeight="1" x14ac:dyDescent="0.35">
      <c r="A154" s="48">
        <v>0.16666666666666666</v>
      </c>
      <c r="B154" s="48">
        <v>8.3333333333333329E-2</v>
      </c>
      <c r="C154" s="46">
        <v>0.16666666666666666</v>
      </c>
      <c r="D154" s="50"/>
      <c r="E154" s="50"/>
      <c r="F154" s="50"/>
      <c r="G154" s="50"/>
      <c r="H154" s="50"/>
      <c r="I154" s="50"/>
      <c r="J154" s="50"/>
      <c r="K154" s="46">
        <v>0.16666666666666666</v>
      </c>
      <c r="L154" s="48">
        <v>0.16666666666666666</v>
      </c>
      <c r="M154" s="48">
        <v>8.3333333333333329E-2</v>
      </c>
    </row>
    <row r="155" spans="1:13" ht="14.5" customHeight="1" x14ac:dyDescent="0.35">
      <c r="A155" s="49"/>
      <c r="B155" s="49"/>
      <c r="C155" s="47"/>
      <c r="D155" s="50" t="s">
        <v>1179</v>
      </c>
      <c r="E155" s="50"/>
      <c r="F155" s="50"/>
      <c r="G155" s="50"/>
      <c r="H155" s="50"/>
      <c r="I155" s="50"/>
      <c r="J155" s="50"/>
      <c r="K155" s="47"/>
      <c r="L155" s="49"/>
      <c r="M155" s="49"/>
    </row>
    <row r="156" spans="1:13" ht="14.5" customHeight="1" x14ac:dyDescent="0.35">
      <c r="A156" s="48">
        <v>0.1875</v>
      </c>
      <c r="B156" s="48">
        <v>0.10416666666666667</v>
      </c>
      <c r="C156" s="46">
        <v>0.1875</v>
      </c>
      <c r="D156" s="50"/>
      <c r="E156" s="50"/>
      <c r="F156" s="50" t="s">
        <v>1251</v>
      </c>
      <c r="G156" s="50"/>
      <c r="H156" s="50"/>
      <c r="I156" s="50"/>
      <c r="J156" s="50"/>
      <c r="K156" s="46">
        <v>0.1875</v>
      </c>
      <c r="L156" s="48">
        <v>0.1875</v>
      </c>
      <c r="M156" s="48">
        <v>0.10416666666666667</v>
      </c>
    </row>
    <row r="157" spans="1:13" ht="14.5" customHeight="1" x14ac:dyDescent="0.35">
      <c r="A157" s="49"/>
      <c r="B157" s="49"/>
      <c r="C157" s="47"/>
      <c r="D157" s="50"/>
      <c r="E157" s="50"/>
      <c r="F157" s="50"/>
      <c r="G157" s="50" t="s">
        <v>1129</v>
      </c>
      <c r="H157" s="50"/>
      <c r="I157" s="50" t="s">
        <v>958</v>
      </c>
      <c r="J157" s="50" t="s">
        <v>1180</v>
      </c>
      <c r="K157" s="47"/>
      <c r="L157" s="49"/>
      <c r="M157" s="49"/>
    </row>
    <row r="158" spans="1:13" ht="14.5" customHeight="1" x14ac:dyDescent="0.35">
      <c r="A158" s="48">
        <v>0.20833333333333334</v>
      </c>
      <c r="B158" s="48">
        <v>0.125</v>
      </c>
      <c r="C158" s="46">
        <v>0.20833333333333334</v>
      </c>
      <c r="D158" s="50"/>
      <c r="E158" s="50"/>
      <c r="F158" s="50"/>
      <c r="G158" s="50"/>
      <c r="H158" s="50"/>
      <c r="I158" s="50"/>
      <c r="J158" s="50"/>
      <c r="K158" s="46">
        <v>0.20833333333333334</v>
      </c>
      <c r="L158" s="48">
        <v>0.20833333333333334</v>
      </c>
      <c r="M158" s="48">
        <v>0.125</v>
      </c>
    </row>
    <row r="159" spans="1:13" ht="14.5" customHeight="1" x14ac:dyDescent="0.35">
      <c r="A159" s="49"/>
      <c r="B159" s="49"/>
      <c r="C159" s="47"/>
      <c r="D159" s="50"/>
      <c r="E159" s="50" t="s">
        <v>959</v>
      </c>
      <c r="F159" s="50"/>
      <c r="G159" s="50"/>
      <c r="H159" s="50" t="s">
        <v>766</v>
      </c>
      <c r="I159" s="50"/>
      <c r="J159" s="50"/>
      <c r="K159" s="47"/>
      <c r="L159" s="49"/>
      <c r="M159" s="49"/>
    </row>
    <row r="160" spans="1:13" ht="14.5" customHeight="1" x14ac:dyDescent="0.35">
      <c r="A160" s="48">
        <v>0.22916666666666666</v>
      </c>
      <c r="B160" s="48">
        <v>0.14583333333333334</v>
      </c>
      <c r="C160" s="46">
        <v>0.22916666666666666</v>
      </c>
      <c r="D160" s="50"/>
      <c r="E160" s="50"/>
      <c r="F160" s="50" t="s">
        <v>1215</v>
      </c>
      <c r="G160" s="50"/>
      <c r="H160" s="50"/>
      <c r="I160" s="50"/>
      <c r="J160" s="50"/>
      <c r="K160" s="46">
        <v>0.22916666666666666</v>
      </c>
      <c r="L160" s="48">
        <v>0.22916666666666666</v>
      </c>
      <c r="M160" s="48">
        <v>0.14583333333333334</v>
      </c>
    </row>
    <row r="161" spans="1:13" ht="14.5" customHeight="1" x14ac:dyDescent="0.35">
      <c r="A161" s="49"/>
      <c r="B161" s="49"/>
      <c r="C161" s="47"/>
      <c r="D161" s="50"/>
      <c r="E161" s="50"/>
      <c r="F161" s="50"/>
      <c r="G161" s="50" t="s">
        <v>1089</v>
      </c>
      <c r="H161" s="50"/>
      <c r="I161" s="21" t="s">
        <v>1181</v>
      </c>
      <c r="J161" s="50"/>
      <c r="K161" s="47"/>
      <c r="L161" s="49"/>
      <c r="M161" s="49"/>
    </row>
    <row r="162" spans="1:13" ht="14.5" customHeight="1" x14ac:dyDescent="0.35">
      <c r="A162" s="11"/>
      <c r="B162" s="11"/>
      <c r="C162" s="11"/>
      <c r="D162" s="50"/>
      <c r="E162" s="50"/>
      <c r="F162" s="50"/>
      <c r="G162" s="50"/>
      <c r="H162" s="17"/>
      <c r="I162" s="17"/>
      <c r="J162" s="50"/>
    </row>
    <row r="163" spans="1:13" s="17" customFormat="1" ht="14.5" customHeight="1" x14ac:dyDescent="0.35">
      <c r="A163" s="16"/>
      <c r="B163" s="16"/>
      <c r="C163" s="16"/>
      <c r="D163" s="16"/>
      <c r="E163" s="16"/>
      <c r="F163" s="16"/>
      <c r="G163" s="16"/>
      <c r="H163" s="16"/>
      <c r="I163" s="16"/>
      <c r="J163" s="16"/>
      <c r="K163" s="16"/>
      <c r="L163" s="16"/>
      <c r="M163" s="16"/>
    </row>
    <row r="164" spans="1:13" s="37" customFormat="1" ht="14" customHeight="1" x14ac:dyDescent="0.35">
      <c r="D164" s="44" t="s">
        <v>880</v>
      </c>
      <c r="E164" s="44" t="s">
        <v>880</v>
      </c>
      <c r="F164" s="44" t="s">
        <v>880</v>
      </c>
      <c r="G164" s="44" t="s">
        <v>880</v>
      </c>
      <c r="H164" s="44" t="s">
        <v>880</v>
      </c>
      <c r="I164" s="44" t="s">
        <v>880</v>
      </c>
      <c r="J164" s="44" t="s">
        <v>880</v>
      </c>
    </row>
    <row r="165" spans="1:13" ht="14.5" customHeight="1" x14ac:dyDescent="0.35">
      <c r="A165" s="22"/>
      <c r="B165" s="22"/>
      <c r="C165" s="22"/>
      <c r="D165" s="23">
        <v>44844</v>
      </c>
      <c r="E165" s="23">
        <v>44845</v>
      </c>
      <c r="F165" s="23">
        <v>44846</v>
      </c>
      <c r="G165" s="23">
        <v>44847</v>
      </c>
      <c r="H165" s="23">
        <v>44848</v>
      </c>
      <c r="I165" s="23">
        <v>44849</v>
      </c>
      <c r="J165" s="23">
        <v>44850</v>
      </c>
    </row>
    <row r="166" spans="1:13" s="37" customFormat="1" ht="14" customHeight="1" x14ac:dyDescent="0.35">
      <c r="A166" s="39" t="s">
        <v>691</v>
      </c>
      <c r="B166" s="39" t="s">
        <v>692</v>
      </c>
      <c r="C166" s="39" t="s">
        <v>690</v>
      </c>
      <c r="D166" s="44" t="s">
        <v>881</v>
      </c>
      <c r="E166" s="44" t="s">
        <v>882</v>
      </c>
      <c r="F166" s="44" t="s">
        <v>883</v>
      </c>
      <c r="G166" s="44" t="s">
        <v>884</v>
      </c>
      <c r="H166" s="44" t="s">
        <v>885</v>
      </c>
      <c r="I166" s="44" t="s">
        <v>886</v>
      </c>
      <c r="J166" s="44" t="s">
        <v>887</v>
      </c>
      <c r="K166" s="39" t="s">
        <v>690</v>
      </c>
      <c r="L166" s="39" t="s">
        <v>691</v>
      </c>
      <c r="M166" s="39" t="s">
        <v>692</v>
      </c>
    </row>
    <row r="167" spans="1:13" ht="14.5" customHeight="1" x14ac:dyDescent="0.35">
      <c r="A167" s="25">
        <v>0.25</v>
      </c>
      <c r="B167" s="25">
        <v>0.16666666666666666</v>
      </c>
      <c r="C167" s="24">
        <v>0.25</v>
      </c>
      <c r="D167" s="26" t="s">
        <v>1252</v>
      </c>
      <c r="E167" s="42" t="s">
        <v>1289</v>
      </c>
      <c r="F167" s="50" t="s">
        <v>767</v>
      </c>
      <c r="G167" s="26" t="s">
        <v>996</v>
      </c>
      <c r="H167" s="42" t="s">
        <v>1290</v>
      </c>
      <c r="I167" s="26" t="s">
        <v>1130</v>
      </c>
      <c r="J167" s="26" t="s">
        <v>1090</v>
      </c>
      <c r="K167" s="40">
        <v>0.25</v>
      </c>
      <c r="L167" s="41">
        <v>0.25</v>
      </c>
      <c r="M167" s="41">
        <v>0.16666666666666666</v>
      </c>
    </row>
    <row r="168" spans="1:13" ht="14.5" customHeight="1" x14ac:dyDescent="0.35">
      <c r="A168" s="25">
        <v>0.27083333333333331</v>
      </c>
      <c r="B168" s="25">
        <v>0.1875</v>
      </c>
      <c r="C168" s="24">
        <v>0.27083333333333331</v>
      </c>
      <c r="D168" s="50" t="s">
        <v>894</v>
      </c>
      <c r="E168" s="50" t="s">
        <v>892</v>
      </c>
      <c r="F168" s="50"/>
      <c r="G168" s="50" t="s">
        <v>890</v>
      </c>
      <c r="H168" s="50" t="s">
        <v>888</v>
      </c>
      <c r="I168" s="50" t="s">
        <v>1253</v>
      </c>
      <c r="J168" s="50" t="s">
        <v>1216</v>
      </c>
      <c r="K168" s="40">
        <v>0.27083333333333331</v>
      </c>
      <c r="L168" s="41">
        <v>0.27083333333333331</v>
      </c>
      <c r="M168" s="41">
        <v>0.1875</v>
      </c>
    </row>
    <row r="169" spans="1:13" ht="14.5" customHeight="1" x14ac:dyDescent="0.35">
      <c r="A169" s="25">
        <v>0.29166666666666669</v>
      </c>
      <c r="B169" s="25">
        <v>0.20833333333333334</v>
      </c>
      <c r="C169" s="24">
        <v>0.29166666666666669</v>
      </c>
      <c r="D169" s="50"/>
      <c r="E169" s="50"/>
      <c r="F169" s="50"/>
      <c r="G169" s="50"/>
      <c r="H169" s="50"/>
      <c r="I169" s="50"/>
      <c r="J169" s="50"/>
      <c r="K169" s="40">
        <v>0.29166666666666669</v>
      </c>
      <c r="L169" s="41">
        <v>0.29166666666666669</v>
      </c>
      <c r="M169" s="41">
        <v>0.20833333333333334</v>
      </c>
    </row>
    <row r="170" spans="1:13" ht="9" customHeight="1" x14ac:dyDescent="0.35">
      <c r="A170" s="25">
        <v>0.3125</v>
      </c>
      <c r="B170" s="25">
        <v>0.22916666666666666</v>
      </c>
      <c r="C170" s="24">
        <v>0.3125</v>
      </c>
      <c r="D170" s="43" t="s">
        <v>879</v>
      </c>
      <c r="E170" s="43" t="s">
        <v>879</v>
      </c>
      <c r="F170" s="43" t="s">
        <v>879</v>
      </c>
      <c r="G170" s="43" t="s">
        <v>879</v>
      </c>
      <c r="H170" s="43" t="s">
        <v>879</v>
      </c>
      <c r="I170" s="43" t="s">
        <v>879</v>
      </c>
      <c r="J170" s="43" t="s">
        <v>879</v>
      </c>
      <c r="K170" s="40">
        <v>0.3125</v>
      </c>
      <c r="L170" s="41">
        <v>0.3125</v>
      </c>
      <c r="M170" s="41">
        <v>0.22916666666666666</v>
      </c>
    </row>
    <row r="171" spans="1:13" ht="9" customHeight="1" x14ac:dyDescent="0.35">
      <c r="A171" s="25">
        <v>0.33333333333333331</v>
      </c>
      <c r="B171" s="25">
        <v>0.25</v>
      </c>
      <c r="C171" s="24">
        <v>0.33333333333333331</v>
      </c>
      <c r="D171" s="43" t="s">
        <v>879</v>
      </c>
      <c r="E171" s="43" t="s">
        <v>879</v>
      </c>
      <c r="F171" s="43" t="s">
        <v>879</v>
      </c>
      <c r="G171" s="43" t="s">
        <v>879</v>
      </c>
      <c r="H171" s="43" t="s">
        <v>879</v>
      </c>
      <c r="I171" s="43" t="s">
        <v>879</v>
      </c>
      <c r="J171" s="43" t="s">
        <v>879</v>
      </c>
      <c r="K171" s="40">
        <v>0.33333333333333331</v>
      </c>
      <c r="L171" s="41">
        <v>0.33333333333333331</v>
      </c>
      <c r="M171" s="41">
        <v>0.25</v>
      </c>
    </row>
    <row r="172" spans="1:13" ht="9" customHeight="1" x14ac:dyDescent="0.35">
      <c r="A172" s="25">
        <v>0.35416666666666669</v>
      </c>
      <c r="B172" s="25">
        <v>0.27083333333333331</v>
      </c>
      <c r="C172" s="24">
        <v>0.35416666666666669</v>
      </c>
      <c r="D172" s="43" t="s">
        <v>879</v>
      </c>
      <c r="E172" s="43" t="s">
        <v>879</v>
      </c>
      <c r="F172" s="43" t="s">
        <v>879</v>
      </c>
      <c r="G172" s="43" t="s">
        <v>879</v>
      </c>
      <c r="H172" s="43" t="s">
        <v>879</v>
      </c>
      <c r="I172" s="43" t="s">
        <v>879</v>
      </c>
      <c r="J172" s="43" t="s">
        <v>879</v>
      </c>
      <c r="K172" s="40">
        <v>0.35416666666666669</v>
      </c>
      <c r="L172" s="41">
        <v>0.35416666666666669</v>
      </c>
      <c r="M172" s="41">
        <v>0.27083333333333331</v>
      </c>
    </row>
    <row r="173" spans="1:13" ht="9" customHeight="1" x14ac:dyDescent="0.35">
      <c r="A173" s="25">
        <v>0.375</v>
      </c>
      <c r="B173" s="25">
        <v>0.29166666666666669</v>
      </c>
      <c r="C173" s="24">
        <v>0.375</v>
      </c>
      <c r="D173" s="43" t="s">
        <v>879</v>
      </c>
      <c r="E173" s="43" t="s">
        <v>879</v>
      </c>
      <c r="F173" s="43" t="s">
        <v>879</v>
      </c>
      <c r="G173" s="43" t="s">
        <v>879</v>
      </c>
      <c r="H173" s="43" t="s">
        <v>879</v>
      </c>
      <c r="I173" s="43" t="s">
        <v>879</v>
      </c>
      <c r="J173" s="43" t="s">
        <v>879</v>
      </c>
      <c r="K173" s="40">
        <v>0.375</v>
      </c>
      <c r="L173" s="41">
        <v>0.375</v>
      </c>
      <c r="M173" s="41">
        <v>0.29166666666666669</v>
      </c>
    </row>
    <row r="174" spans="1:13" ht="9" customHeight="1" x14ac:dyDescent="0.35">
      <c r="A174" s="25">
        <v>0.39583333333333331</v>
      </c>
      <c r="B174" s="25">
        <v>0.3125</v>
      </c>
      <c r="C174" s="24">
        <v>0.39583333333333331</v>
      </c>
      <c r="D174" s="43" t="s">
        <v>879</v>
      </c>
      <c r="E174" s="43" t="s">
        <v>879</v>
      </c>
      <c r="F174" s="43" t="s">
        <v>879</v>
      </c>
      <c r="G174" s="43" t="s">
        <v>879</v>
      </c>
      <c r="H174" s="43" t="s">
        <v>879</v>
      </c>
      <c r="I174" s="43" t="s">
        <v>879</v>
      </c>
      <c r="J174" s="43" t="s">
        <v>879</v>
      </c>
      <c r="K174" s="40">
        <v>0.39583333333333331</v>
      </c>
      <c r="L174" s="41">
        <v>0.39583333333333331</v>
      </c>
      <c r="M174" s="41">
        <v>0.3125</v>
      </c>
    </row>
    <row r="175" spans="1:13" ht="9" customHeight="1" x14ac:dyDescent="0.35">
      <c r="A175" s="25">
        <v>0.41666666666666669</v>
      </c>
      <c r="B175" s="25">
        <v>0.33333333333333331</v>
      </c>
      <c r="C175" s="24">
        <v>0.41666666666666669</v>
      </c>
      <c r="D175" s="43" t="s">
        <v>879</v>
      </c>
      <c r="E175" s="43" t="s">
        <v>879</v>
      </c>
      <c r="F175" s="43" t="s">
        <v>879</v>
      </c>
      <c r="G175" s="43" t="s">
        <v>879</v>
      </c>
      <c r="H175" s="43" t="s">
        <v>879</v>
      </c>
      <c r="I175" s="43" t="s">
        <v>879</v>
      </c>
      <c r="J175" s="43" t="s">
        <v>879</v>
      </c>
      <c r="K175" s="40">
        <v>0.41666666666666669</v>
      </c>
      <c r="L175" s="41">
        <v>0.41666666666666669</v>
      </c>
      <c r="M175" s="41">
        <v>0.33333333333333331</v>
      </c>
    </row>
    <row r="176" spans="1:13" ht="9" customHeight="1" x14ac:dyDescent="0.35">
      <c r="A176" s="25">
        <v>0.4375</v>
      </c>
      <c r="B176" s="25">
        <v>0.35416666666666669</v>
      </c>
      <c r="C176" s="24">
        <v>0.4375</v>
      </c>
      <c r="D176" s="43" t="s">
        <v>879</v>
      </c>
      <c r="E176" s="43" t="s">
        <v>879</v>
      </c>
      <c r="F176" s="43" t="s">
        <v>879</v>
      </c>
      <c r="G176" s="43" t="s">
        <v>879</v>
      </c>
      <c r="H176" s="43" t="s">
        <v>879</v>
      </c>
      <c r="I176" s="43" t="s">
        <v>879</v>
      </c>
      <c r="J176" s="43" t="s">
        <v>879</v>
      </c>
      <c r="K176" s="40">
        <v>0.4375</v>
      </c>
      <c r="L176" s="41">
        <v>0.4375</v>
      </c>
      <c r="M176" s="41">
        <v>0.35416666666666669</v>
      </c>
    </row>
    <row r="177" spans="1:13" ht="14.5" customHeight="1" x14ac:dyDescent="0.35">
      <c r="A177" s="25">
        <v>0.45833333333333331</v>
      </c>
      <c r="B177" s="25">
        <v>0.375</v>
      </c>
      <c r="C177" s="24">
        <v>0.45833333333333331</v>
      </c>
      <c r="D177" s="50" t="s">
        <v>895</v>
      </c>
      <c r="E177" s="50" t="s">
        <v>893</v>
      </c>
      <c r="F177" s="50" t="s">
        <v>768</v>
      </c>
      <c r="G177" s="50" t="s">
        <v>891</v>
      </c>
      <c r="H177" s="50" t="s">
        <v>889</v>
      </c>
      <c r="I177" s="50" t="s">
        <v>1254</v>
      </c>
      <c r="J177" s="50" t="s">
        <v>1217</v>
      </c>
      <c r="K177" s="40">
        <v>0.45833333333333331</v>
      </c>
      <c r="L177" s="41">
        <v>0.45833333333333331</v>
      </c>
      <c r="M177" s="41">
        <v>0.375</v>
      </c>
    </row>
    <row r="178" spans="1:13" ht="14.5" customHeight="1" x14ac:dyDescent="0.35">
      <c r="A178" s="25">
        <v>0.47916666666666669</v>
      </c>
      <c r="B178" s="25">
        <v>0.39583333333333331</v>
      </c>
      <c r="C178" s="24">
        <v>0.47916666666666669</v>
      </c>
      <c r="D178" s="50"/>
      <c r="E178" s="50"/>
      <c r="F178" s="50"/>
      <c r="G178" s="50"/>
      <c r="H178" s="50"/>
      <c r="I178" s="50"/>
      <c r="J178" s="50"/>
      <c r="K178" s="40">
        <v>0.47916666666666669</v>
      </c>
      <c r="L178" s="41">
        <v>0.47916666666666669</v>
      </c>
      <c r="M178" s="41">
        <v>0.39583333333333331</v>
      </c>
    </row>
    <row r="179" spans="1:13" ht="14.5" customHeight="1" x14ac:dyDescent="0.35">
      <c r="A179" s="48">
        <v>0.5</v>
      </c>
      <c r="B179" s="48">
        <v>0.41666666666666669</v>
      </c>
      <c r="C179" s="46">
        <v>0.5</v>
      </c>
      <c r="D179" s="50" t="s">
        <v>1182</v>
      </c>
      <c r="E179" s="50" t="s">
        <v>1091</v>
      </c>
      <c r="F179" s="50"/>
      <c r="G179" s="50" t="s">
        <v>696</v>
      </c>
      <c r="H179" s="26" t="s">
        <v>997</v>
      </c>
      <c r="I179" s="50" t="s">
        <v>769</v>
      </c>
      <c r="J179" s="50" t="s">
        <v>770</v>
      </c>
      <c r="K179" s="46">
        <v>0.5</v>
      </c>
      <c r="L179" s="48">
        <v>0.5</v>
      </c>
      <c r="M179" s="48">
        <v>0.41666666666666669</v>
      </c>
    </row>
    <row r="180" spans="1:13" ht="14.5" customHeight="1" x14ac:dyDescent="0.35">
      <c r="A180" s="49"/>
      <c r="B180" s="49"/>
      <c r="C180" s="47"/>
      <c r="D180" s="50"/>
      <c r="E180" s="50"/>
      <c r="F180" s="26" t="s">
        <v>1183</v>
      </c>
      <c r="G180" s="50"/>
      <c r="H180" s="50" t="s">
        <v>771</v>
      </c>
      <c r="I180" s="50"/>
      <c r="J180" s="50"/>
      <c r="K180" s="47"/>
      <c r="L180" s="49"/>
      <c r="M180" s="49"/>
    </row>
    <row r="181" spans="1:13" ht="14.5" customHeight="1" x14ac:dyDescent="0.35">
      <c r="A181" s="49"/>
      <c r="B181" s="49"/>
      <c r="C181" s="47"/>
      <c r="D181" s="50"/>
      <c r="E181" s="50"/>
      <c r="F181" s="50" t="s">
        <v>1255</v>
      </c>
      <c r="G181" s="50"/>
      <c r="H181" s="50"/>
      <c r="I181" s="50"/>
      <c r="J181" s="50"/>
      <c r="K181" s="47"/>
      <c r="L181" s="49"/>
      <c r="M181" s="49"/>
    </row>
    <row r="182" spans="1:13" ht="14.5" customHeight="1" x14ac:dyDescent="0.35">
      <c r="A182" s="48">
        <v>0.52083333333333337</v>
      </c>
      <c r="B182" s="48">
        <v>0.4375</v>
      </c>
      <c r="C182" s="46">
        <v>0.52083333333333337</v>
      </c>
      <c r="D182" s="50"/>
      <c r="E182" s="50"/>
      <c r="F182" s="50"/>
      <c r="G182" s="50"/>
      <c r="H182" s="50"/>
      <c r="I182" s="50"/>
      <c r="J182" s="50"/>
      <c r="K182" s="46">
        <v>0.52083333333333337</v>
      </c>
      <c r="L182" s="48">
        <v>0.52083333333333337</v>
      </c>
      <c r="M182" s="48">
        <v>0.4375</v>
      </c>
    </row>
    <row r="183" spans="1:13" ht="14.5" customHeight="1" x14ac:dyDescent="0.35">
      <c r="A183" s="49"/>
      <c r="B183" s="49"/>
      <c r="C183" s="47"/>
      <c r="D183" s="50"/>
      <c r="E183" s="50"/>
      <c r="F183" s="50" t="s">
        <v>1092</v>
      </c>
      <c r="G183" s="50"/>
      <c r="H183" s="50"/>
      <c r="I183" s="50"/>
      <c r="J183" s="50"/>
      <c r="K183" s="47"/>
      <c r="L183" s="49"/>
      <c r="M183" s="49"/>
    </row>
    <row r="184" spans="1:13" ht="14.5" customHeight="1" x14ac:dyDescent="0.35">
      <c r="A184" s="25">
        <v>0.54166666666666663</v>
      </c>
      <c r="B184" s="25">
        <v>0.45833333333333331</v>
      </c>
      <c r="C184" s="24">
        <v>0.54166666666666663</v>
      </c>
      <c r="D184" s="50"/>
      <c r="E184" s="50" t="s">
        <v>1218</v>
      </c>
      <c r="F184" s="50"/>
      <c r="G184" s="50" t="s">
        <v>998</v>
      </c>
      <c r="H184" s="50"/>
      <c r="I184" s="50"/>
      <c r="J184" s="50"/>
      <c r="K184" s="40">
        <v>0.54166666666666663</v>
      </c>
      <c r="L184" s="41">
        <v>0.54166666666666663</v>
      </c>
      <c r="M184" s="41">
        <v>0.45833333333333331</v>
      </c>
    </row>
    <row r="185" spans="1:13" ht="14.5" customHeight="1" x14ac:dyDescent="0.35">
      <c r="A185" s="48">
        <v>0.5625</v>
      </c>
      <c r="B185" s="48">
        <v>0.47916666666666669</v>
      </c>
      <c r="C185" s="46">
        <v>0.5625</v>
      </c>
      <c r="D185" s="50"/>
      <c r="E185" s="50"/>
      <c r="F185" s="50"/>
      <c r="G185" s="50"/>
      <c r="H185" s="50"/>
      <c r="I185" s="50"/>
      <c r="J185" s="50" t="s">
        <v>960</v>
      </c>
      <c r="K185" s="46">
        <v>0.5625</v>
      </c>
      <c r="L185" s="48">
        <v>0.5625</v>
      </c>
      <c r="M185" s="48">
        <v>0.47916666666666669</v>
      </c>
    </row>
    <row r="186" spans="1:13" ht="14.5" customHeight="1" x14ac:dyDescent="0.35">
      <c r="A186" s="49"/>
      <c r="B186" s="49"/>
      <c r="C186" s="47"/>
      <c r="D186" s="26" t="s">
        <v>1256</v>
      </c>
      <c r="E186" s="50"/>
      <c r="F186" s="50" t="s">
        <v>961</v>
      </c>
      <c r="G186" s="50" t="s">
        <v>1184</v>
      </c>
      <c r="H186" s="50"/>
      <c r="I186" s="50"/>
      <c r="J186" s="50"/>
      <c r="K186" s="47"/>
      <c r="L186" s="49"/>
      <c r="M186" s="49"/>
    </row>
    <row r="187" spans="1:13" ht="14.5" customHeight="1" x14ac:dyDescent="0.35">
      <c r="A187" s="49"/>
      <c r="B187" s="49"/>
      <c r="C187" s="47"/>
      <c r="D187" s="50" t="s">
        <v>772</v>
      </c>
      <c r="E187" s="50"/>
      <c r="F187" s="50"/>
      <c r="G187" s="50"/>
      <c r="H187" s="50"/>
      <c r="I187" s="50"/>
      <c r="J187" s="50"/>
      <c r="K187" s="47"/>
      <c r="L187" s="49"/>
      <c r="M187" s="49"/>
    </row>
    <row r="188" spans="1:13" ht="14.5" customHeight="1" x14ac:dyDescent="0.35">
      <c r="A188" s="48">
        <v>0.58333333333333337</v>
      </c>
      <c r="B188" s="48">
        <v>0.5</v>
      </c>
      <c r="C188" s="46">
        <v>0.58333333333333337</v>
      </c>
      <c r="D188" s="50"/>
      <c r="E188" s="50" t="s">
        <v>1158</v>
      </c>
      <c r="F188" s="50"/>
      <c r="G188" s="50"/>
      <c r="H188" s="50" t="s">
        <v>1093</v>
      </c>
      <c r="I188" s="50"/>
      <c r="J188" s="50"/>
      <c r="K188" s="46">
        <v>0.58333333333333337</v>
      </c>
      <c r="L188" s="48">
        <v>0.58333333333333337</v>
      </c>
      <c r="M188" s="48">
        <v>0.5</v>
      </c>
    </row>
    <row r="189" spans="1:13" ht="14.5" customHeight="1" x14ac:dyDescent="0.35">
      <c r="A189" s="49"/>
      <c r="B189" s="49"/>
      <c r="C189" s="47"/>
      <c r="D189" s="50" t="s">
        <v>1094</v>
      </c>
      <c r="E189" s="50"/>
      <c r="F189" s="50"/>
      <c r="G189" s="50"/>
      <c r="H189" s="50"/>
      <c r="I189" s="50" t="s">
        <v>1131</v>
      </c>
      <c r="J189" s="50"/>
      <c r="K189" s="47"/>
      <c r="L189" s="49"/>
      <c r="M189" s="49"/>
    </row>
    <row r="190" spans="1:13" ht="14.5" customHeight="1" x14ac:dyDescent="0.35">
      <c r="A190" s="48">
        <v>0.60416666666666663</v>
      </c>
      <c r="B190" s="48">
        <v>0.52083333333333337</v>
      </c>
      <c r="C190" s="46">
        <v>0.60416666666666663</v>
      </c>
      <c r="D190" s="50"/>
      <c r="E190" s="50"/>
      <c r="F190" s="50"/>
      <c r="G190" s="50"/>
      <c r="H190" s="50"/>
      <c r="I190" s="50"/>
      <c r="J190" s="50"/>
      <c r="K190" s="46">
        <v>0.60416666666666663</v>
      </c>
      <c r="L190" s="48">
        <v>0.60416666666666663</v>
      </c>
      <c r="M190" s="48">
        <v>0.52083333333333337</v>
      </c>
    </row>
    <row r="191" spans="1:13" ht="14.5" customHeight="1" x14ac:dyDescent="0.35">
      <c r="A191" s="49"/>
      <c r="B191" s="49"/>
      <c r="C191" s="47"/>
      <c r="D191" s="50"/>
      <c r="E191" s="50"/>
      <c r="F191" s="50" t="s">
        <v>1257</v>
      </c>
      <c r="G191" s="50" t="s">
        <v>1159</v>
      </c>
      <c r="H191" s="50"/>
      <c r="I191" s="50" t="s">
        <v>773</v>
      </c>
      <c r="J191" s="50" t="s">
        <v>1258</v>
      </c>
      <c r="K191" s="47"/>
      <c r="L191" s="49"/>
      <c r="M191" s="49"/>
    </row>
    <row r="192" spans="1:13" ht="14.5" customHeight="1" x14ac:dyDescent="0.35">
      <c r="A192" s="48">
        <v>0.625</v>
      </c>
      <c r="B192" s="48">
        <v>0.54166666666666663</v>
      </c>
      <c r="C192" s="46">
        <v>0.625</v>
      </c>
      <c r="D192" s="50"/>
      <c r="E192" s="50"/>
      <c r="F192" s="50"/>
      <c r="G192" s="50"/>
      <c r="H192" s="50" t="s">
        <v>1060</v>
      </c>
      <c r="I192" s="50"/>
      <c r="J192" s="50"/>
      <c r="K192" s="46">
        <v>0.625</v>
      </c>
      <c r="L192" s="48">
        <v>0.625</v>
      </c>
      <c r="M192" s="48">
        <v>0.54166666666666663</v>
      </c>
    </row>
    <row r="193" spans="1:13" ht="14.5" customHeight="1" x14ac:dyDescent="0.35">
      <c r="A193" s="49"/>
      <c r="B193" s="49"/>
      <c r="C193" s="47"/>
      <c r="D193" s="50" t="s">
        <v>774</v>
      </c>
      <c r="E193" s="50"/>
      <c r="F193" s="50"/>
      <c r="G193" s="50"/>
      <c r="H193" s="50"/>
      <c r="I193" s="50"/>
      <c r="J193" s="50"/>
      <c r="K193" s="47"/>
      <c r="L193" s="49"/>
      <c r="M193" s="49"/>
    </row>
    <row r="194" spans="1:13" ht="14.5" customHeight="1" x14ac:dyDescent="0.35">
      <c r="A194" s="48">
        <v>0.64583333333333337</v>
      </c>
      <c r="B194" s="48">
        <v>0.5625</v>
      </c>
      <c r="C194" s="46">
        <v>0.64583333333333337</v>
      </c>
      <c r="D194" s="50"/>
      <c r="E194" s="50"/>
      <c r="F194" s="50"/>
      <c r="G194" s="50"/>
      <c r="H194" s="50"/>
      <c r="I194" s="50"/>
      <c r="J194" s="50"/>
      <c r="K194" s="46">
        <v>0.64583333333333337</v>
      </c>
      <c r="L194" s="48">
        <v>0.64583333333333337</v>
      </c>
      <c r="M194" s="48">
        <v>0.5625</v>
      </c>
    </row>
    <row r="195" spans="1:13" ht="14.5" customHeight="1" x14ac:dyDescent="0.35">
      <c r="A195" s="49"/>
      <c r="B195" s="49"/>
      <c r="C195" s="47"/>
      <c r="D195" s="50"/>
      <c r="E195" s="50" t="s">
        <v>775</v>
      </c>
      <c r="F195" s="50"/>
      <c r="G195" s="50" t="s">
        <v>962</v>
      </c>
      <c r="H195" s="50" t="s">
        <v>776</v>
      </c>
      <c r="I195" s="50" t="s">
        <v>777</v>
      </c>
      <c r="J195" s="50" t="s">
        <v>778</v>
      </c>
      <c r="K195" s="47"/>
      <c r="L195" s="49"/>
      <c r="M195" s="49"/>
    </row>
    <row r="196" spans="1:13" ht="14.5" customHeight="1" x14ac:dyDescent="0.35">
      <c r="A196" s="48">
        <v>0.66666666666666663</v>
      </c>
      <c r="B196" s="48">
        <v>0.58333333333333337</v>
      </c>
      <c r="C196" s="46">
        <v>0.66666666666666663</v>
      </c>
      <c r="D196" s="50"/>
      <c r="E196" s="50"/>
      <c r="F196" s="50"/>
      <c r="G196" s="50"/>
      <c r="H196" s="50"/>
      <c r="I196" s="50"/>
      <c r="J196" s="50"/>
      <c r="K196" s="46">
        <v>0.66666666666666663</v>
      </c>
      <c r="L196" s="48">
        <v>0.66666666666666663</v>
      </c>
      <c r="M196" s="48">
        <v>0.58333333333333337</v>
      </c>
    </row>
    <row r="197" spans="1:13" ht="14.5" customHeight="1" x14ac:dyDescent="0.35">
      <c r="A197" s="49"/>
      <c r="B197" s="49"/>
      <c r="C197" s="47"/>
      <c r="D197" s="50"/>
      <c r="E197" s="50"/>
      <c r="F197" s="50" t="s">
        <v>779</v>
      </c>
      <c r="G197" s="50" t="s">
        <v>780</v>
      </c>
      <c r="H197" s="50"/>
      <c r="I197" s="50"/>
      <c r="J197" s="50"/>
      <c r="K197" s="47"/>
      <c r="L197" s="49"/>
      <c r="M197" s="49"/>
    </row>
    <row r="198" spans="1:13" ht="14.5" customHeight="1" x14ac:dyDescent="0.35">
      <c r="A198" s="25">
        <v>0.6875</v>
      </c>
      <c r="B198" s="25">
        <v>0.60416666666666663</v>
      </c>
      <c r="C198" s="24">
        <v>0.6875</v>
      </c>
      <c r="D198" s="50"/>
      <c r="E198" s="50"/>
      <c r="F198" s="50"/>
      <c r="G198" s="50"/>
      <c r="H198" s="50"/>
      <c r="I198" s="50"/>
      <c r="J198" s="50"/>
      <c r="K198" s="40">
        <v>0.6875</v>
      </c>
      <c r="L198" s="41">
        <v>0.6875</v>
      </c>
      <c r="M198" s="41">
        <v>0.60416666666666663</v>
      </c>
    </row>
    <row r="199" spans="1:13" ht="14.5" customHeight="1" x14ac:dyDescent="0.35">
      <c r="A199" s="25">
        <v>0.70833333333333337</v>
      </c>
      <c r="B199" s="25">
        <v>0.625</v>
      </c>
      <c r="C199" s="24">
        <v>0.70833333333333337</v>
      </c>
      <c r="D199" s="50"/>
      <c r="E199" s="50"/>
      <c r="F199" s="50"/>
      <c r="G199" s="50"/>
      <c r="H199" s="50"/>
      <c r="I199" s="50"/>
      <c r="J199" s="50"/>
      <c r="K199" s="40">
        <v>0.70833333333333337</v>
      </c>
      <c r="L199" s="41">
        <v>0.70833333333333337</v>
      </c>
      <c r="M199" s="41">
        <v>0.625</v>
      </c>
    </row>
    <row r="200" spans="1:13" ht="14.5" customHeight="1" x14ac:dyDescent="0.35">
      <c r="A200" s="25">
        <v>0.72916666666666663</v>
      </c>
      <c r="B200" s="25">
        <v>0.64583333333333337</v>
      </c>
      <c r="C200" s="24">
        <v>0.72916666666666663</v>
      </c>
      <c r="D200" s="50"/>
      <c r="E200" s="50"/>
      <c r="F200" s="50"/>
      <c r="G200" s="50"/>
      <c r="H200" s="50"/>
      <c r="I200" s="50" t="s">
        <v>781</v>
      </c>
      <c r="J200" s="50"/>
      <c r="K200" s="40">
        <v>0.72916666666666663</v>
      </c>
      <c r="L200" s="41">
        <v>0.72916666666666663</v>
      </c>
      <c r="M200" s="41">
        <v>0.64583333333333337</v>
      </c>
    </row>
    <row r="201" spans="1:13" ht="14.5" customHeight="1" x14ac:dyDescent="0.35">
      <c r="A201" s="48">
        <v>0.75</v>
      </c>
      <c r="B201" s="48">
        <v>0.66666666666666663</v>
      </c>
      <c r="C201" s="46">
        <v>0.75</v>
      </c>
      <c r="D201" s="50" t="s">
        <v>896</v>
      </c>
      <c r="E201" s="50" t="s">
        <v>1132</v>
      </c>
      <c r="F201" s="50"/>
      <c r="G201" s="50" t="s">
        <v>782</v>
      </c>
      <c r="H201" s="50"/>
      <c r="I201" s="50"/>
      <c r="J201" s="50"/>
      <c r="K201" s="46">
        <v>0.75</v>
      </c>
      <c r="L201" s="48">
        <v>0.75</v>
      </c>
      <c r="M201" s="48">
        <v>0.66666666666666663</v>
      </c>
    </row>
    <row r="202" spans="1:13" ht="14.5" customHeight="1" x14ac:dyDescent="0.35">
      <c r="A202" s="49"/>
      <c r="B202" s="49"/>
      <c r="C202" s="47"/>
      <c r="D202" s="50"/>
      <c r="E202" s="50"/>
      <c r="F202" s="50" t="s">
        <v>1259</v>
      </c>
      <c r="G202" s="50"/>
      <c r="H202" s="50" t="s">
        <v>783</v>
      </c>
      <c r="I202" s="50"/>
      <c r="J202" s="50" t="s">
        <v>784</v>
      </c>
      <c r="K202" s="47"/>
      <c r="L202" s="49"/>
      <c r="M202" s="49"/>
    </row>
    <row r="203" spans="1:13" ht="14.5" customHeight="1" x14ac:dyDescent="0.35">
      <c r="A203" s="25">
        <v>0.77083333333333337</v>
      </c>
      <c r="B203" s="25">
        <v>0.6875</v>
      </c>
      <c r="C203" s="24">
        <v>0.77083333333333337</v>
      </c>
      <c r="D203" s="50"/>
      <c r="E203" s="50"/>
      <c r="F203" s="50"/>
      <c r="G203" s="50"/>
      <c r="H203" s="50"/>
      <c r="I203" s="50"/>
      <c r="J203" s="50"/>
      <c r="K203" s="40">
        <v>0.77083333333333337</v>
      </c>
      <c r="L203" s="41">
        <v>0.77083333333333337</v>
      </c>
      <c r="M203" s="41">
        <v>0.6875</v>
      </c>
    </row>
    <row r="204" spans="1:13" ht="14.5" customHeight="1" x14ac:dyDescent="0.35">
      <c r="A204" s="48">
        <v>0.79166666666666663</v>
      </c>
      <c r="B204" s="48">
        <v>0.70833333333333337</v>
      </c>
      <c r="C204" s="46">
        <v>0.79166666666666663</v>
      </c>
      <c r="D204" s="50" t="s">
        <v>999</v>
      </c>
      <c r="E204" s="50" t="s">
        <v>1031</v>
      </c>
      <c r="F204" s="50"/>
      <c r="G204" s="50"/>
      <c r="H204" s="50"/>
      <c r="I204" s="50"/>
      <c r="J204" s="50"/>
      <c r="K204" s="46">
        <v>0.79166666666666663</v>
      </c>
      <c r="L204" s="48">
        <v>0.79166666666666663</v>
      </c>
      <c r="M204" s="48">
        <v>0.70833333333333337</v>
      </c>
    </row>
    <row r="205" spans="1:13" ht="14.5" customHeight="1" x14ac:dyDescent="0.35">
      <c r="A205" s="49"/>
      <c r="B205" s="49"/>
      <c r="C205" s="47"/>
      <c r="D205" s="50"/>
      <c r="E205" s="50"/>
      <c r="F205" s="50"/>
      <c r="G205" s="50"/>
      <c r="H205" s="50"/>
      <c r="I205" s="50"/>
      <c r="J205" s="50" t="s">
        <v>1061</v>
      </c>
      <c r="K205" s="47"/>
      <c r="L205" s="49"/>
      <c r="M205" s="49"/>
    </row>
    <row r="206" spans="1:13" ht="14.5" customHeight="1" x14ac:dyDescent="0.35">
      <c r="A206" s="48">
        <v>0.8125</v>
      </c>
      <c r="B206" s="48">
        <v>0.72916666666666663</v>
      </c>
      <c r="C206" s="46">
        <v>0.8125</v>
      </c>
      <c r="D206" s="50"/>
      <c r="E206" s="50"/>
      <c r="F206" s="50"/>
      <c r="G206" s="50"/>
      <c r="H206" s="50"/>
      <c r="I206" s="50"/>
      <c r="J206" s="50"/>
      <c r="K206" s="46">
        <v>0.8125</v>
      </c>
      <c r="L206" s="48">
        <v>0.8125</v>
      </c>
      <c r="M206" s="48">
        <v>0.72916666666666663</v>
      </c>
    </row>
    <row r="207" spans="1:13" ht="14.5" customHeight="1" x14ac:dyDescent="0.35">
      <c r="A207" s="49"/>
      <c r="B207" s="49"/>
      <c r="C207" s="47"/>
      <c r="D207" s="50"/>
      <c r="E207" s="50"/>
      <c r="F207" s="50"/>
      <c r="G207" s="50" t="s">
        <v>785</v>
      </c>
      <c r="H207" s="50"/>
      <c r="I207" s="50" t="s">
        <v>963</v>
      </c>
      <c r="J207" s="50"/>
      <c r="K207" s="47"/>
      <c r="L207" s="49"/>
      <c r="M207" s="49"/>
    </row>
    <row r="208" spans="1:13" ht="14.5" customHeight="1" x14ac:dyDescent="0.35">
      <c r="A208" s="48">
        <v>0.83333333333333337</v>
      </c>
      <c r="B208" s="48">
        <v>0.75</v>
      </c>
      <c r="C208" s="46">
        <v>0.83333333333333337</v>
      </c>
      <c r="D208" s="50" t="s">
        <v>1095</v>
      </c>
      <c r="E208" s="50" t="s">
        <v>1096</v>
      </c>
      <c r="F208" s="50" t="s">
        <v>786</v>
      </c>
      <c r="G208" s="50"/>
      <c r="H208" s="50"/>
      <c r="I208" s="50"/>
      <c r="J208" s="50"/>
      <c r="K208" s="46">
        <v>0.83333333333333337</v>
      </c>
      <c r="L208" s="48">
        <v>0.83333333333333337</v>
      </c>
      <c r="M208" s="48">
        <v>0.75</v>
      </c>
    </row>
    <row r="209" spans="1:13" ht="14.5" customHeight="1" x14ac:dyDescent="0.35">
      <c r="A209" s="49"/>
      <c r="B209" s="49"/>
      <c r="C209" s="47"/>
      <c r="D209" s="50"/>
      <c r="E209" s="50"/>
      <c r="F209" s="50"/>
      <c r="G209" s="50"/>
      <c r="H209" s="50"/>
      <c r="I209" s="50"/>
      <c r="J209" s="50" t="s">
        <v>1160</v>
      </c>
      <c r="K209" s="47"/>
      <c r="L209" s="49"/>
      <c r="M209" s="49"/>
    </row>
    <row r="210" spans="1:13" ht="14.5" customHeight="1" x14ac:dyDescent="0.35">
      <c r="A210" s="48">
        <v>0.85416666666666663</v>
      </c>
      <c r="B210" s="48">
        <v>0.77083333333333337</v>
      </c>
      <c r="C210" s="46">
        <v>0.85416666666666663</v>
      </c>
      <c r="D210" s="50"/>
      <c r="E210" s="50"/>
      <c r="F210" s="50"/>
      <c r="G210" s="50"/>
      <c r="H210" s="50" t="s">
        <v>1161</v>
      </c>
      <c r="I210" s="50"/>
      <c r="J210" s="50"/>
      <c r="K210" s="46">
        <v>0.85416666666666663</v>
      </c>
      <c r="L210" s="48">
        <v>0.85416666666666663</v>
      </c>
      <c r="M210" s="48">
        <v>0.77083333333333337</v>
      </c>
    </row>
    <row r="211" spans="1:13" ht="14.5" customHeight="1" x14ac:dyDescent="0.35">
      <c r="A211" s="49"/>
      <c r="B211" s="49"/>
      <c r="C211" s="47"/>
      <c r="D211" s="50"/>
      <c r="E211" s="50" t="s">
        <v>956</v>
      </c>
      <c r="F211" s="50"/>
      <c r="G211" s="50"/>
      <c r="H211" s="50"/>
      <c r="I211" s="50" t="s">
        <v>1260</v>
      </c>
      <c r="J211" s="50"/>
      <c r="K211" s="47"/>
      <c r="L211" s="49"/>
      <c r="M211" s="49"/>
    </row>
    <row r="212" spans="1:13" ht="14.5" customHeight="1" x14ac:dyDescent="0.35">
      <c r="A212" s="25">
        <v>0.875</v>
      </c>
      <c r="B212" s="25">
        <v>0.79166666666666663</v>
      </c>
      <c r="C212" s="24">
        <v>0.875</v>
      </c>
      <c r="D212" s="50" t="s">
        <v>1219</v>
      </c>
      <c r="E212" s="50"/>
      <c r="F212" s="50" t="s">
        <v>1000</v>
      </c>
      <c r="G212" s="50" t="s">
        <v>1097</v>
      </c>
      <c r="H212" s="50" t="s">
        <v>787</v>
      </c>
      <c r="I212" s="50"/>
      <c r="J212" s="50"/>
      <c r="K212" s="40">
        <v>0.875</v>
      </c>
      <c r="L212" s="41">
        <v>0.875</v>
      </c>
      <c r="M212" s="41">
        <v>0.79166666666666663</v>
      </c>
    </row>
    <row r="213" spans="1:13" ht="14.5" customHeight="1" x14ac:dyDescent="0.35">
      <c r="A213" s="25">
        <v>0.89583333333333337</v>
      </c>
      <c r="B213" s="25">
        <v>0.8125</v>
      </c>
      <c r="C213" s="24">
        <v>0.89583333333333337</v>
      </c>
      <c r="D213" s="50"/>
      <c r="E213" s="50"/>
      <c r="F213" s="50"/>
      <c r="G213" s="50"/>
      <c r="H213" s="50"/>
      <c r="I213" s="50"/>
      <c r="J213" s="50"/>
      <c r="K213" s="40">
        <v>0.89583333333333337</v>
      </c>
      <c r="L213" s="41">
        <v>0.89583333333333337</v>
      </c>
      <c r="M213" s="41">
        <v>0.8125</v>
      </c>
    </row>
    <row r="214" spans="1:13" ht="14.5" customHeight="1" x14ac:dyDescent="0.35">
      <c r="A214" s="25">
        <v>0.91666666666666663</v>
      </c>
      <c r="B214" s="25">
        <v>0.83333333333333337</v>
      </c>
      <c r="C214" s="24">
        <v>0.91666666666666663</v>
      </c>
      <c r="D214" s="50" t="s">
        <v>1162</v>
      </c>
      <c r="E214" s="50" t="s">
        <v>1261</v>
      </c>
      <c r="F214" s="50" t="s">
        <v>1185</v>
      </c>
      <c r="G214" s="50" t="s">
        <v>1062</v>
      </c>
      <c r="H214" s="50" t="s">
        <v>788</v>
      </c>
      <c r="I214" s="50" t="s">
        <v>789</v>
      </c>
      <c r="J214" s="50" t="s">
        <v>790</v>
      </c>
      <c r="K214" s="40">
        <v>0.91666666666666663</v>
      </c>
      <c r="L214" s="41">
        <v>0.91666666666666663</v>
      </c>
      <c r="M214" s="41">
        <v>0.83333333333333337</v>
      </c>
    </row>
    <row r="215" spans="1:13" ht="14.5" customHeight="1" x14ac:dyDescent="0.35">
      <c r="A215" s="25">
        <v>0.9375</v>
      </c>
      <c r="B215" s="25">
        <v>0.85416666666666663</v>
      </c>
      <c r="C215" s="24">
        <v>0.9375</v>
      </c>
      <c r="D215" s="50"/>
      <c r="E215" s="50"/>
      <c r="F215" s="50"/>
      <c r="G215" s="50"/>
      <c r="H215" s="50"/>
      <c r="I215" s="50"/>
      <c r="J215" s="50"/>
      <c r="K215" s="40">
        <v>0.9375</v>
      </c>
      <c r="L215" s="41">
        <v>0.9375</v>
      </c>
      <c r="M215" s="41">
        <v>0.85416666666666663</v>
      </c>
    </row>
    <row r="216" spans="1:13" ht="14.5" customHeight="1" x14ac:dyDescent="0.35">
      <c r="A216" s="48">
        <v>0.95833333333333337</v>
      </c>
      <c r="B216" s="48">
        <v>0.875</v>
      </c>
      <c r="C216" s="46">
        <v>0.95833333333333337</v>
      </c>
      <c r="D216" s="50"/>
      <c r="E216" s="50"/>
      <c r="F216" s="50" t="s">
        <v>1163</v>
      </c>
      <c r="G216" s="50" t="s">
        <v>791</v>
      </c>
      <c r="H216" s="50"/>
      <c r="I216" s="50"/>
      <c r="J216" s="50"/>
      <c r="K216" s="46">
        <v>0.95833333333333337</v>
      </c>
      <c r="L216" s="48">
        <v>0.95833333333333337</v>
      </c>
      <c r="M216" s="48">
        <v>0.875</v>
      </c>
    </row>
    <row r="217" spans="1:13" ht="14.5" customHeight="1" x14ac:dyDescent="0.35">
      <c r="A217" s="49"/>
      <c r="B217" s="49"/>
      <c r="C217" s="47"/>
      <c r="D217" s="50"/>
      <c r="E217" s="50" t="s">
        <v>964</v>
      </c>
      <c r="F217" s="50"/>
      <c r="G217" s="50"/>
      <c r="H217" s="50"/>
      <c r="I217" s="50"/>
      <c r="J217" s="50"/>
      <c r="K217" s="47"/>
      <c r="L217" s="49"/>
      <c r="M217" s="49"/>
    </row>
    <row r="218" spans="1:13" ht="14.5" customHeight="1" x14ac:dyDescent="0.35">
      <c r="A218" s="48">
        <v>0.97916666666666663</v>
      </c>
      <c r="B218" s="48">
        <v>0.89583333333333337</v>
      </c>
      <c r="C218" s="46">
        <v>0.97916666666666663</v>
      </c>
      <c r="D218" s="50"/>
      <c r="E218" s="50"/>
      <c r="F218" s="50"/>
      <c r="G218" s="50"/>
      <c r="H218" s="50"/>
      <c r="I218" s="50"/>
      <c r="J218" s="50"/>
      <c r="K218" s="46">
        <v>0.97916666666666663</v>
      </c>
      <c r="L218" s="48">
        <v>0.97916666666666663</v>
      </c>
      <c r="M218" s="48">
        <v>0.89583333333333337</v>
      </c>
    </row>
    <row r="219" spans="1:13" ht="14.5" customHeight="1" x14ac:dyDescent="0.35">
      <c r="A219" s="49"/>
      <c r="B219" s="49"/>
      <c r="C219" s="47"/>
      <c r="D219" s="50" t="s">
        <v>792</v>
      </c>
      <c r="E219" s="50"/>
      <c r="F219" s="50"/>
      <c r="G219" s="50"/>
      <c r="H219" s="50" t="s">
        <v>793</v>
      </c>
      <c r="I219" s="50"/>
      <c r="J219" s="50" t="s">
        <v>794</v>
      </c>
      <c r="K219" s="47"/>
      <c r="L219" s="49"/>
      <c r="M219" s="49"/>
    </row>
    <row r="220" spans="1:13" ht="14.5" customHeight="1" x14ac:dyDescent="0.35">
      <c r="A220" s="48">
        <v>0</v>
      </c>
      <c r="B220" s="48">
        <v>0.91666666666666663</v>
      </c>
      <c r="C220" s="46">
        <v>0</v>
      </c>
      <c r="D220" s="50"/>
      <c r="E220" s="50"/>
      <c r="F220" s="50" t="s">
        <v>795</v>
      </c>
      <c r="G220" s="50"/>
      <c r="H220" s="50"/>
      <c r="I220" s="50"/>
      <c r="J220" s="50"/>
      <c r="K220" s="46">
        <v>0</v>
      </c>
      <c r="L220" s="48">
        <v>0</v>
      </c>
      <c r="M220" s="48">
        <v>0.91666666666666663</v>
      </c>
    </row>
    <row r="221" spans="1:13" ht="14.5" customHeight="1" x14ac:dyDescent="0.35">
      <c r="A221" s="49"/>
      <c r="B221" s="49"/>
      <c r="C221" s="47"/>
      <c r="D221" s="50"/>
      <c r="E221" s="50"/>
      <c r="F221" s="50"/>
      <c r="G221" s="50"/>
      <c r="H221" s="50"/>
      <c r="I221" s="50" t="s">
        <v>796</v>
      </c>
      <c r="J221" s="50"/>
      <c r="K221" s="47"/>
      <c r="L221" s="49"/>
      <c r="M221" s="49"/>
    </row>
    <row r="222" spans="1:13" ht="14.5" customHeight="1" x14ac:dyDescent="0.35">
      <c r="A222" s="48">
        <v>2.0833333333333332E-2</v>
      </c>
      <c r="B222" s="48">
        <v>0.9375</v>
      </c>
      <c r="C222" s="46">
        <v>2.0833333333333332E-2</v>
      </c>
      <c r="D222" s="50"/>
      <c r="E222" s="50"/>
      <c r="F222" s="50"/>
      <c r="G222" s="50"/>
      <c r="H222" s="50"/>
      <c r="I222" s="50"/>
      <c r="J222" s="50"/>
      <c r="K222" s="46">
        <v>2.0833333333333332E-2</v>
      </c>
      <c r="L222" s="48">
        <v>2.0833333333333332E-2</v>
      </c>
      <c r="M222" s="48">
        <v>0.9375</v>
      </c>
    </row>
    <row r="223" spans="1:13" ht="14.5" customHeight="1" x14ac:dyDescent="0.35">
      <c r="A223" s="49"/>
      <c r="B223" s="49"/>
      <c r="C223" s="47"/>
      <c r="D223" s="50"/>
      <c r="E223" s="50" t="s">
        <v>797</v>
      </c>
      <c r="F223" s="50"/>
      <c r="G223" s="50"/>
      <c r="H223" s="50"/>
      <c r="I223" s="50"/>
      <c r="J223" s="50"/>
      <c r="K223" s="47"/>
      <c r="L223" s="49"/>
      <c r="M223" s="49"/>
    </row>
    <row r="224" spans="1:13" ht="14.5" customHeight="1" x14ac:dyDescent="0.35">
      <c r="A224" s="25">
        <v>4.1666666666666664E-2</v>
      </c>
      <c r="B224" s="25">
        <v>0.95833333333333337</v>
      </c>
      <c r="C224" s="24">
        <v>4.1666666666666664E-2</v>
      </c>
      <c r="D224" s="50"/>
      <c r="E224" s="50"/>
      <c r="F224" s="50"/>
      <c r="G224" s="50"/>
      <c r="H224" s="50"/>
      <c r="I224" s="50"/>
      <c r="J224" s="50"/>
      <c r="K224" s="40">
        <v>4.1666666666666664E-2</v>
      </c>
      <c r="L224" s="41">
        <v>4.1666666666666664E-2</v>
      </c>
      <c r="M224" s="41">
        <v>0.95833333333333337</v>
      </c>
    </row>
    <row r="225" spans="1:13" ht="14.5" customHeight="1" x14ac:dyDescent="0.35">
      <c r="A225" s="48">
        <v>6.25E-2</v>
      </c>
      <c r="B225" s="48">
        <v>0.97916666666666663</v>
      </c>
      <c r="C225" s="46">
        <v>6.25E-2</v>
      </c>
      <c r="D225" s="50"/>
      <c r="E225" s="50"/>
      <c r="F225" s="50"/>
      <c r="G225" s="50"/>
      <c r="H225" s="50"/>
      <c r="I225" s="50"/>
      <c r="J225" s="50"/>
      <c r="K225" s="46">
        <v>6.25E-2</v>
      </c>
      <c r="L225" s="48">
        <v>6.25E-2</v>
      </c>
      <c r="M225" s="48">
        <v>0.97916666666666663</v>
      </c>
    </row>
    <row r="226" spans="1:13" ht="14.5" customHeight="1" x14ac:dyDescent="0.35">
      <c r="A226" s="49"/>
      <c r="B226" s="49"/>
      <c r="C226" s="47"/>
      <c r="D226" s="50"/>
      <c r="E226" s="50"/>
      <c r="F226" s="50" t="s">
        <v>1262</v>
      </c>
      <c r="G226" s="50" t="s">
        <v>798</v>
      </c>
      <c r="H226" s="50" t="s">
        <v>799</v>
      </c>
      <c r="I226" s="50"/>
      <c r="J226" s="50" t="s">
        <v>800</v>
      </c>
      <c r="K226" s="47"/>
      <c r="L226" s="49"/>
      <c r="M226" s="49"/>
    </row>
    <row r="227" spans="1:13" ht="14.5" customHeight="1" x14ac:dyDescent="0.35">
      <c r="A227" s="48">
        <v>8.3333333333333329E-2</v>
      </c>
      <c r="B227" s="48">
        <v>0</v>
      </c>
      <c r="C227" s="46">
        <v>8.3333333333333329E-2</v>
      </c>
      <c r="D227" s="50" t="s">
        <v>1098</v>
      </c>
      <c r="E227" s="50"/>
      <c r="F227" s="50"/>
      <c r="G227" s="50"/>
      <c r="H227" s="50"/>
      <c r="I227" s="50"/>
      <c r="J227" s="50"/>
      <c r="K227" s="46">
        <v>8.3333333333333329E-2</v>
      </c>
      <c r="L227" s="48">
        <v>8.3333333333333329E-2</v>
      </c>
      <c r="M227" s="48">
        <v>0</v>
      </c>
    </row>
    <row r="228" spans="1:13" ht="14.5" customHeight="1" x14ac:dyDescent="0.35">
      <c r="A228" s="49"/>
      <c r="B228" s="49"/>
      <c r="C228" s="47"/>
      <c r="D228" s="50"/>
      <c r="E228" s="50"/>
      <c r="F228" s="50"/>
      <c r="G228" s="50"/>
      <c r="H228" s="50"/>
      <c r="I228" s="50" t="s">
        <v>801</v>
      </c>
      <c r="J228" s="50"/>
      <c r="K228" s="47"/>
      <c r="L228" s="49"/>
      <c r="M228" s="49"/>
    </row>
    <row r="229" spans="1:13" ht="14.5" customHeight="1" x14ac:dyDescent="0.35">
      <c r="A229" s="48">
        <v>0.10416666666666667</v>
      </c>
      <c r="B229" s="48">
        <v>2.0833333333333332E-2</v>
      </c>
      <c r="C229" s="46">
        <v>0.10416666666666667</v>
      </c>
      <c r="D229" s="50"/>
      <c r="E229" s="50"/>
      <c r="F229" s="50"/>
      <c r="G229" s="50"/>
      <c r="H229" s="50"/>
      <c r="I229" s="50"/>
      <c r="J229" s="50"/>
      <c r="K229" s="46">
        <v>0.10416666666666667</v>
      </c>
      <c r="L229" s="48">
        <v>0.10416666666666667</v>
      </c>
      <c r="M229" s="48">
        <v>2.0833333333333332E-2</v>
      </c>
    </row>
    <row r="230" spans="1:13" ht="14.5" customHeight="1" x14ac:dyDescent="0.35">
      <c r="A230" s="49"/>
      <c r="B230" s="49"/>
      <c r="C230" s="47"/>
      <c r="D230" s="50" t="s">
        <v>1220</v>
      </c>
      <c r="E230" s="50"/>
      <c r="F230" s="50"/>
      <c r="G230" s="50"/>
      <c r="H230" s="50"/>
      <c r="I230" s="50"/>
      <c r="J230" s="50" t="s">
        <v>1063</v>
      </c>
      <c r="K230" s="47"/>
      <c r="L230" s="49"/>
      <c r="M230" s="49"/>
    </row>
    <row r="231" spans="1:13" ht="14.5" customHeight="1" x14ac:dyDescent="0.35">
      <c r="A231" s="48">
        <v>0.125</v>
      </c>
      <c r="B231" s="48">
        <v>4.1666666666666664E-2</v>
      </c>
      <c r="C231" s="46">
        <v>0.125</v>
      </c>
      <c r="D231" s="50"/>
      <c r="E231" s="50"/>
      <c r="F231" s="50"/>
      <c r="G231" s="50"/>
      <c r="H231" s="50"/>
      <c r="I231" s="50"/>
      <c r="J231" s="50"/>
      <c r="K231" s="46">
        <v>0.125</v>
      </c>
      <c r="L231" s="48">
        <v>0.125</v>
      </c>
      <c r="M231" s="48">
        <v>4.1666666666666664E-2</v>
      </c>
    </row>
    <row r="232" spans="1:13" ht="14.5" customHeight="1" x14ac:dyDescent="0.35">
      <c r="A232" s="49"/>
      <c r="B232" s="49"/>
      <c r="C232" s="47"/>
      <c r="D232" s="50"/>
      <c r="E232" s="50" t="s">
        <v>1099</v>
      </c>
      <c r="F232" s="50" t="s">
        <v>1001</v>
      </c>
      <c r="G232" s="50" t="s">
        <v>802</v>
      </c>
      <c r="H232" s="50"/>
      <c r="I232" s="50"/>
      <c r="J232" s="50"/>
      <c r="K232" s="47"/>
      <c r="L232" s="49"/>
      <c r="M232" s="49"/>
    </row>
    <row r="233" spans="1:13" ht="14.5" customHeight="1" x14ac:dyDescent="0.35">
      <c r="A233" s="48">
        <v>0.14583333333333334</v>
      </c>
      <c r="B233" s="48">
        <v>6.25E-2</v>
      </c>
      <c r="C233" s="46">
        <v>0.14583333333333334</v>
      </c>
      <c r="D233" s="50"/>
      <c r="E233" s="50"/>
      <c r="F233" s="50"/>
      <c r="G233" s="50"/>
      <c r="H233" s="50"/>
      <c r="I233" s="50"/>
      <c r="J233" s="50"/>
      <c r="K233" s="46">
        <v>0.14583333333333334</v>
      </c>
      <c r="L233" s="48">
        <v>0.14583333333333334</v>
      </c>
      <c r="M233" s="48">
        <v>6.25E-2</v>
      </c>
    </row>
    <row r="234" spans="1:13" ht="14.5" customHeight="1" x14ac:dyDescent="0.35">
      <c r="A234" s="49"/>
      <c r="B234" s="49"/>
      <c r="C234" s="47"/>
      <c r="D234" s="50" t="s">
        <v>1002</v>
      </c>
      <c r="E234" s="50"/>
      <c r="F234" s="50"/>
      <c r="G234" s="50"/>
      <c r="H234" s="50"/>
      <c r="I234" s="50"/>
      <c r="J234" s="50" t="s">
        <v>1164</v>
      </c>
      <c r="K234" s="47"/>
      <c r="L234" s="49"/>
      <c r="M234" s="49"/>
    </row>
    <row r="235" spans="1:13" ht="14.5" customHeight="1" x14ac:dyDescent="0.35">
      <c r="A235" s="48">
        <v>0.16666666666666666</v>
      </c>
      <c r="B235" s="48">
        <v>8.3333333333333329E-2</v>
      </c>
      <c r="C235" s="46">
        <v>0.16666666666666666</v>
      </c>
      <c r="D235" s="50"/>
      <c r="E235" s="50"/>
      <c r="F235" s="50"/>
      <c r="G235" s="50"/>
      <c r="H235" s="50"/>
      <c r="I235" s="50"/>
      <c r="J235" s="50"/>
      <c r="K235" s="46">
        <v>0.16666666666666666</v>
      </c>
      <c r="L235" s="48">
        <v>0.16666666666666666</v>
      </c>
      <c r="M235" s="48">
        <v>8.3333333333333329E-2</v>
      </c>
    </row>
    <row r="236" spans="1:13" ht="14.5" customHeight="1" x14ac:dyDescent="0.35">
      <c r="A236" s="49"/>
      <c r="B236" s="49"/>
      <c r="C236" s="47"/>
      <c r="D236" s="50"/>
      <c r="E236" s="50" t="s">
        <v>965</v>
      </c>
      <c r="F236" s="50" t="s">
        <v>1186</v>
      </c>
      <c r="G236" s="50"/>
      <c r="H236" s="50" t="s">
        <v>803</v>
      </c>
      <c r="I236" s="50"/>
      <c r="J236" s="50"/>
      <c r="K236" s="47"/>
      <c r="L236" s="49"/>
      <c r="M236" s="49"/>
    </row>
    <row r="237" spans="1:13" ht="14.5" customHeight="1" x14ac:dyDescent="0.35">
      <c r="A237" s="48">
        <v>0.1875</v>
      </c>
      <c r="B237" s="48">
        <v>0.10416666666666667</v>
      </c>
      <c r="C237" s="46">
        <v>0.1875</v>
      </c>
      <c r="D237" s="50"/>
      <c r="E237" s="50"/>
      <c r="F237" s="50"/>
      <c r="G237" s="50"/>
      <c r="H237" s="50"/>
      <c r="I237" s="50"/>
      <c r="J237" s="50"/>
      <c r="K237" s="46">
        <v>0.1875</v>
      </c>
      <c r="L237" s="48">
        <v>0.1875</v>
      </c>
      <c r="M237" s="48">
        <v>0.10416666666666667</v>
      </c>
    </row>
    <row r="238" spans="1:13" ht="14.5" customHeight="1" x14ac:dyDescent="0.35">
      <c r="A238" s="49"/>
      <c r="B238" s="49"/>
      <c r="C238" s="47"/>
      <c r="D238" s="50" t="s">
        <v>1165</v>
      </c>
      <c r="E238" s="50"/>
      <c r="F238" s="50"/>
      <c r="G238" s="50" t="s">
        <v>1100</v>
      </c>
      <c r="H238" s="50"/>
      <c r="I238" s="50" t="s">
        <v>966</v>
      </c>
      <c r="J238" s="50"/>
      <c r="K238" s="47"/>
      <c r="L238" s="49"/>
      <c r="M238" s="49"/>
    </row>
    <row r="239" spans="1:13" ht="14.5" customHeight="1" x14ac:dyDescent="0.35">
      <c r="A239" s="48">
        <v>0.20833333333333334</v>
      </c>
      <c r="B239" s="48">
        <v>0.125</v>
      </c>
      <c r="C239" s="46">
        <v>0.20833333333333334</v>
      </c>
      <c r="D239" s="50"/>
      <c r="E239" s="50"/>
      <c r="F239" s="50"/>
      <c r="G239" s="50"/>
      <c r="H239" s="50" t="s">
        <v>804</v>
      </c>
      <c r="I239" s="50"/>
      <c r="J239" s="50"/>
      <c r="K239" s="46">
        <v>0.20833333333333334</v>
      </c>
      <c r="L239" s="48">
        <v>0.20833333333333334</v>
      </c>
      <c r="M239" s="48">
        <v>0.125</v>
      </c>
    </row>
    <row r="240" spans="1:13" ht="14.5" customHeight="1" x14ac:dyDescent="0.35">
      <c r="A240" s="49"/>
      <c r="B240" s="49"/>
      <c r="C240" s="47"/>
      <c r="D240" s="50"/>
      <c r="E240" s="50" t="s">
        <v>1263</v>
      </c>
      <c r="F240" s="50" t="s">
        <v>1166</v>
      </c>
      <c r="G240" s="50"/>
      <c r="H240" s="50"/>
      <c r="I240" s="50"/>
      <c r="J240" s="50" t="s">
        <v>805</v>
      </c>
      <c r="K240" s="47"/>
      <c r="L240" s="49"/>
      <c r="M240" s="49"/>
    </row>
    <row r="241" spans="1:13" ht="14.5" customHeight="1" x14ac:dyDescent="0.35">
      <c r="A241" s="48">
        <v>0.22916666666666666</v>
      </c>
      <c r="B241" s="48">
        <v>0.14583333333333334</v>
      </c>
      <c r="C241" s="46">
        <v>0.22916666666666666</v>
      </c>
      <c r="D241" s="50"/>
      <c r="E241" s="50"/>
      <c r="F241" s="50"/>
      <c r="G241" s="50"/>
      <c r="H241" s="50"/>
      <c r="I241" s="50"/>
      <c r="J241" s="50"/>
      <c r="K241" s="46">
        <v>0.22916666666666666</v>
      </c>
      <c r="L241" s="48">
        <v>0.22916666666666666</v>
      </c>
      <c r="M241" s="48">
        <v>0.14583333333333334</v>
      </c>
    </row>
    <row r="242" spans="1:13" ht="14.5" customHeight="1" x14ac:dyDescent="0.35">
      <c r="A242" s="49"/>
      <c r="B242" s="49"/>
      <c r="C242" s="47"/>
      <c r="D242" s="50"/>
      <c r="E242" s="50"/>
      <c r="F242" s="50"/>
      <c r="G242" s="50" t="s">
        <v>1064</v>
      </c>
      <c r="H242" s="50"/>
      <c r="I242" s="50"/>
      <c r="J242" s="50"/>
      <c r="K242" s="47"/>
      <c r="L242" s="49"/>
      <c r="M242" s="49"/>
    </row>
    <row r="243" spans="1:13" ht="14.5" customHeight="1" x14ac:dyDescent="0.35">
      <c r="A243" s="22"/>
      <c r="B243" s="22"/>
      <c r="C243" s="22"/>
      <c r="D243" s="50"/>
      <c r="E243" s="50"/>
      <c r="F243" s="50"/>
      <c r="G243" s="50"/>
      <c r="H243" s="22"/>
      <c r="I243" s="22"/>
      <c r="J243" s="50"/>
    </row>
    <row r="244" spans="1:13" s="22" customFormat="1" ht="14.5" customHeight="1" x14ac:dyDescent="0.35">
      <c r="A244" s="16"/>
      <c r="B244" s="16"/>
      <c r="C244" s="16"/>
      <c r="D244" s="16"/>
      <c r="E244" s="16"/>
      <c r="F244" s="16"/>
      <c r="G244" s="16"/>
      <c r="H244" s="16"/>
      <c r="I244" s="16"/>
      <c r="J244" s="16"/>
      <c r="K244" s="16"/>
      <c r="L244" s="16"/>
      <c r="M244" s="16"/>
    </row>
    <row r="245" spans="1:13" s="37" customFormat="1" ht="14" customHeight="1" x14ac:dyDescent="0.35">
      <c r="D245" s="44" t="s">
        <v>880</v>
      </c>
      <c r="E245" s="44" t="s">
        <v>880</v>
      </c>
      <c r="F245" s="44" t="s">
        <v>880</v>
      </c>
      <c r="G245" s="44" t="s">
        <v>880</v>
      </c>
      <c r="H245" s="44" t="s">
        <v>880</v>
      </c>
      <c r="I245" s="44" t="s">
        <v>880</v>
      </c>
      <c r="J245" s="44" t="s">
        <v>880</v>
      </c>
    </row>
    <row r="246" spans="1:13" ht="14.5" customHeight="1" x14ac:dyDescent="0.35">
      <c r="A246" s="27"/>
      <c r="B246" s="27"/>
      <c r="C246" s="27"/>
      <c r="D246" s="28">
        <v>44851</v>
      </c>
      <c r="E246" s="28">
        <v>44852</v>
      </c>
      <c r="F246" s="28">
        <v>44853</v>
      </c>
      <c r="G246" s="28">
        <v>44854</v>
      </c>
      <c r="H246" s="28">
        <v>44855</v>
      </c>
      <c r="I246" s="28">
        <v>44856</v>
      </c>
      <c r="J246" s="28">
        <v>44857</v>
      </c>
    </row>
    <row r="247" spans="1:13" s="37" customFormat="1" ht="14" customHeight="1" x14ac:dyDescent="0.35">
      <c r="A247" s="39" t="s">
        <v>691</v>
      </c>
      <c r="B247" s="39" t="s">
        <v>692</v>
      </c>
      <c r="C247" s="39" t="s">
        <v>690</v>
      </c>
      <c r="D247" s="44" t="s">
        <v>881</v>
      </c>
      <c r="E247" s="44" t="s">
        <v>882</v>
      </c>
      <c r="F247" s="44" t="s">
        <v>883</v>
      </c>
      <c r="G247" s="44" t="s">
        <v>884</v>
      </c>
      <c r="H247" s="44" t="s">
        <v>885</v>
      </c>
      <c r="I247" s="44" t="s">
        <v>886</v>
      </c>
      <c r="J247" s="44" t="s">
        <v>887</v>
      </c>
      <c r="K247" s="39" t="s">
        <v>690</v>
      </c>
      <c r="L247" s="39" t="s">
        <v>691</v>
      </c>
      <c r="M247" s="39" t="s">
        <v>692</v>
      </c>
    </row>
    <row r="248" spans="1:13" ht="14.5" customHeight="1" x14ac:dyDescent="0.35">
      <c r="A248" s="30">
        <v>0.25</v>
      </c>
      <c r="B248" s="30">
        <v>0.16666666666666666</v>
      </c>
      <c r="C248" s="29">
        <v>0.25</v>
      </c>
      <c r="D248" s="31" t="s">
        <v>922</v>
      </c>
      <c r="E248" s="42" t="s">
        <v>392</v>
      </c>
      <c r="F248" s="42" t="s">
        <v>404</v>
      </c>
      <c r="G248" s="31" t="s">
        <v>1065</v>
      </c>
      <c r="H248" s="31" t="s">
        <v>806</v>
      </c>
      <c r="I248" s="31" t="s">
        <v>1003</v>
      </c>
      <c r="J248" s="31" t="s">
        <v>967</v>
      </c>
      <c r="K248" s="40">
        <v>0.25</v>
      </c>
      <c r="L248" s="41">
        <v>0.25</v>
      </c>
      <c r="M248" s="41">
        <v>0.16666666666666666</v>
      </c>
    </row>
    <row r="249" spans="1:13" ht="14.5" customHeight="1" x14ac:dyDescent="0.35">
      <c r="A249" s="30">
        <v>0.27083333333333331</v>
      </c>
      <c r="B249" s="30">
        <v>0.1875</v>
      </c>
      <c r="C249" s="29">
        <v>0.27083333333333331</v>
      </c>
      <c r="D249" s="50" t="s">
        <v>1187</v>
      </c>
      <c r="E249" s="50" t="s">
        <v>1167</v>
      </c>
      <c r="F249" s="50" t="s">
        <v>1133</v>
      </c>
      <c r="G249" s="50" t="s">
        <v>1101</v>
      </c>
      <c r="H249" s="50" t="s">
        <v>1066</v>
      </c>
      <c r="I249" s="50" t="s">
        <v>1032</v>
      </c>
      <c r="J249" s="50" t="s">
        <v>1004</v>
      </c>
      <c r="K249" s="40">
        <v>0.27083333333333331</v>
      </c>
      <c r="L249" s="41">
        <v>0.27083333333333331</v>
      </c>
      <c r="M249" s="41">
        <v>0.1875</v>
      </c>
    </row>
    <row r="250" spans="1:13" ht="14.5" customHeight="1" x14ac:dyDescent="0.35">
      <c r="A250" s="30">
        <v>0.29166666666666669</v>
      </c>
      <c r="B250" s="30">
        <v>0.20833333333333334</v>
      </c>
      <c r="C250" s="29">
        <v>0.29166666666666669</v>
      </c>
      <c r="D250" s="50"/>
      <c r="E250" s="50"/>
      <c r="F250" s="50"/>
      <c r="G250" s="50"/>
      <c r="H250" s="50"/>
      <c r="I250" s="50"/>
      <c r="J250" s="50"/>
      <c r="K250" s="40">
        <v>0.29166666666666669</v>
      </c>
      <c r="L250" s="41">
        <v>0.29166666666666669</v>
      </c>
      <c r="M250" s="41">
        <v>0.20833333333333334</v>
      </c>
    </row>
    <row r="251" spans="1:13" ht="10.5" customHeight="1" x14ac:dyDescent="0.35">
      <c r="A251" s="30">
        <v>0.3125</v>
      </c>
      <c r="B251" s="30">
        <v>0.22916666666666666</v>
      </c>
      <c r="C251" s="29">
        <v>0.3125</v>
      </c>
      <c r="D251" s="43" t="s">
        <v>879</v>
      </c>
      <c r="E251" s="43" t="s">
        <v>879</v>
      </c>
      <c r="F251" s="43" t="s">
        <v>879</v>
      </c>
      <c r="G251" s="43" t="s">
        <v>879</v>
      </c>
      <c r="H251" s="43" t="s">
        <v>879</v>
      </c>
      <c r="I251" s="43" t="s">
        <v>879</v>
      </c>
      <c r="J251" s="43" t="s">
        <v>879</v>
      </c>
      <c r="K251" s="40">
        <v>0.3125</v>
      </c>
      <c r="L251" s="41">
        <v>0.3125</v>
      </c>
      <c r="M251" s="41">
        <v>0.22916666666666666</v>
      </c>
    </row>
    <row r="252" spans="1:13" ht="10.5" customHeight="1" x14ac:dyDescent="0.35">
      <c r="A252" s="30">
        <v>0.33333333333333331</v>
      </c>
      <c r="B252" s="30">
        <v>0.25</v>
      </c>
      <c r="C252" s="29">
        <v>0.33333333333333331</v>
      </c>
      <c r="D252" s="43" t="s">
        <v>879</v>
      </c>
      <c r="E252" s="43" t="s">
        <v>879</v>
      </c>
      <c r="F252" s="43" t="s">
        <v>879</v>
      </c>
      <c r="G252" s="43" t="s">
        <v>879</v>
      </c>
      <c r="H252" s="43" t="s">
        <v>879</v>
      </c>
      <c r="I252" s="43" t="s">
        <v>879</v>
      </c>
      <c r="J252" s="43" t="s">
        <v>879</v>
      </c>
      <c r="K252" s="40">
        <v>0.33333333333333331</v>
      </c>
      <c r="L252" s="41">
        <v>0.33333333333333331</v>
      </c>
      <c r="M252" s="41">
        <v>0.25</v>
      </c>
    </row>
    <row r="253" spans="1:13" ht="10.5" customHeight="1" x14ac:dyDescent="0.35">
      <c r="A253" s="30">
        <v>0.35416666666666669</v>
      </c>
      <c r="B253" s="30">
        <v>0.27083333333333331</v>
      </c>
      <c r="C253" s="29">
        <v>0.35416666666666669</v>
      </c>
      <c r="D253" s="43" t="s">
        <v>879</v>
      </c>
      <c r="E253" s="43" t="s">
        <v>879</v>
      </c>
      <c r="F253" s="43" t="s">
        <v>879</v>
      </c>
      <c r="G253" s="43" t="s">
        <v>879</v>
      </c>
      <c r="H253" s="43" t="s">
        <v>879</v>
      </c>
      <c r="I253" s="43" t="s">
        <v>879</v>
      </c>
      <c r="J253" s="43" t="s">
        <v>879</v>
      </c>
      <c r="K253" s="40">
        <v>0.35416666666666669</v>
      </c>
      <c r="L253" s="41">
        <v>0.35416666666666669</v>
      </c>
      <c r="M253" s="41">
        <v>0.27083333333333331</v>
      </c>
    </row>
    <row r="254" spans="1:13" ht="10.5" customHeight="1" x14ac:dyDescent="0.35">
      <c r="A254" s="30">
        <v>0.375</v>
      </c>
      <c r="B254" s="30">
        <v>0.29166666666666669</v>
      </c>
      <c r="C254" s="29">
        <v>0.375</v>
      </c>
      <c r="D254" s="43" t="s">
        <v>879</v>
      </c>
      <c r="E254" s="43" t="s">
        <v>879</v>
      </c>
      <c r="F254" s="43" t="s">
        <v>879</v>
      </c>
      <c r="G254" s="43" t="s">
        <v>879</v>
      </c>
      <c r="H254" s="43" t="s">
        <v>879</v>
      </c>
      <c r="I254" s="43" t="s">
        <v>879</v>
      </c>
      <c r="J254" s="43" t="s">
        <v>879</v>
      </c>
      <c r="K254" s="40">
        <v>0.375</v>
      </c>
      <c r="L254" s="41">
        <v>0.375</v>
      </c>
      <c r="M254" s="41">
        <v>0.29166666666666669</v>
      </c>
    </row>
    <row r="255" spans="1:13" ht="10.5" customHeight="1" x14ac:dyDescent="0.35">
      <c r="A255" s="30">
        <v>0.39583333333333331</v>
      </c>
      <c r="B255" s="30">
        <v>0.3125</v>
      </c>
      <c r="C255" s="29">
        <v>0.39583333333333331</v>
      </c>
      <c r="D255" s="43" t="s">
        <v>879</v>
      </c>
      <c r="E255" s="43" t="s">
        <v>879</v>
      </c>
      <c r="F255" s="43" t="s">
        <v>879</v>
      </c>
      <c r="G255" s="43" t="s">
        <v>879</v>
      </c>
      <c r="H255" s="43" t="s">
        <v>879</v>
      </c>
      <c r="I255" s="43" t="s">
        <v>879</v>
      </c>
      <c r="J255" s="43" t="s">
        <v>879</v>
      </c>
      <c r="K255" s="40">
        <v>0.39583333333333331</v>
      </c>
      <c r="L255" s="41">
        <v>0.39583333333333331</v>
      </c>
      <c r="M255" s="41">
        <v>0.3125</v>
      </c>
    </row>
    <row r="256" spans="1:13" ht="10.5" customHeight="1" x14ac:dyDescent="0.35">
      <c r="A256" s="30">
        <v>0.41666666666666669</v>
      </c>
      <c r="B256" s="30">
        <v>0.33333333333333331</v>
      </c>
      <c r="C256" s="29">
        <v>0.41666666666666669</v>
      </c>
      <c r="D256" s="43" t="s">
        <v>879</v>
      </c>
      <c r="E256" s="43" t="s">
        <v>879</v>
      </c>
      <c r="F256" s="43" t="s">
        <v>879</v>
      </c>
      <c r="G256" s="43" t="s">
        <v>879</v>
      </c>
      <c r="H256" s="43" t="s">
        <v>879</v>
      </c>
      <c r="I256" s="43" t="s">
        <v>879</v>
      </c>
      <c r="J256" s="43" t="s">
        <v>879</v>
      </c>
      <c r="K256" s="40">
        <v>0.41666666666666669</v>
      </c>
      <c r="L256" s="41">
        <v>0.41666666666666669</v>
      </c>
      <c r="M256" s="41">
        <v>0.33333333333333331</v>
      </c>
    </row>
    <row r="257" spans="1:13" ht="10.5" customHeight="1" x14ac:dyDescent="0.35">
      <c r="A257" s="30">
        <v>0.4375</v>
      </c>
      <c r="B257" s="30">
        <v>0.35416666666666669</v>
      </c>
      <c r="C257" s="29">
        <v>0.4375</v>
      </c>
      <c r="D257" s="43" t="s">
        <v>879</v>
      </c>
      <c r="E257" s="43" t="s">
        <v>879</v>
      </c>
      <c r="F257" s="43" t="s">
        <v>879</v>
      </c>
      <c r="G257" s="43" t="s">
        <v>879</v>
      </c>
      <c r="H257" s="43" t="s">
        <v>879</v>
      </c>
      <c r="I257" s="43" t="s">
        <v>879</v>
      </c>
      <c r="J257" s="43" t="s">
        <v>879</v>
      </c>
      <c r="K257" s="40">
        <v>0.4375</v>
      </c>
      <c r="L257" s="41">
        <v>0.4375</v>
      </c>
      <c r="M257" s="41">
        <v>0.35416666666666669</v>
      </c>
    </row>
    <row r="258" spans="1:13" ht="14.5" customHeight="1" x14ac:dyDescent="0.35">
      <c r="A258" s="30">
        <v>0.45833333333333331</v>
      </c>
      <c r="B258" s="30">
        <v>0.375</v>
      </c>
      <c r="C258" s="29">
        <v>0.45833333333333331</v>
      </c>
      <c r="D258" s="50" t="s">
        <v>1188</v>
      </c>
      <c r="E258" s="50" t="s">
        <v>1168</v>
      </c>
      <c r="F258" s="50" t="s">
        <v>1134</v>
      </c>
      <c r="G258" s="50" t="s">
        <v>1102</v>
      </c>
      <c r="H258" s="50" t="s">
        <v>1067</v>
      </c>
      <c r="I258" s="50" t="s">
        <v>1033</v>
      </c>
      <c r="J258" s="50" t="s">
        <v>1005</v>
      </c>
      <c r="K258" s="40">
        <v>0.45833333333333331</v>
      </c>
      <c r="L258" s="41">
        <v>0.45833333333333331</v>
      </c>
      <c r="M258" s="41">
        <v>0.375</v>
      </c>
    </row>
    <row r="259" spans="1:13" ht="14.5" customHeight="1" x14ac:dyDescent="0.35">
      <c r="A259" s="30">
        <v>0.47916666666666669</v>
      </c>
      <c r="B259" s="30">
        <v>0.39583333333333331</v>
      </c>
      <c r="C259" s="29">
        <v>0.47916666666666669</v>
      </c>
      <c r="D259" s="50"/>
      <c r="E259" s="50"/>
      <c r="F259" s="50"/>
      <c r="G259" s="50"/>
      <c r="H259" s="50"/>
      <c r="I259" s="50"/>
      <c r="J259" s="50"/>
      <c r="K259" s="40">
        <v>0.47916666666666669</v>
      </c>
      <c r="L259" s="41">
        <v>0.47916666666666669</v>
      </c>
      <c r="M259" s="41">
        <v>0.39583333333333331</v>
      </c>
    </row>
    <row r="260" spans="1:13" ht="14.5" customHeight="1" x14ac:dyDescent="0.35">
      <c r="A260" s="30">
        <v>0.5</v>
      </c>
      <c r="B260" s="30">
        <v>0.41666666666666669</v>
      </c>
      <c r="C260" s="29">
        <v>0.5</v>
      </c>
      <c r="D260" s="31" t="s">
        <v>1103</v>
      </c>
      <c r="E260" s="50" t="s">
        <v>1104</v>
      </c>
      <c r="F260" s="31" t="s">
        <v>1068</v>
      </c>
      <c r="G260" s="50" t="s">
        <v>807</v>
      </c>
      <c r="H260" s="50" t="s">
        <v>734</v>
      </c>
      <c r="I260" s="50" t="s">
        <v>1006</v>
      </c>
      <c r="J260" s="50" t="s">
        <v>808</v>
      </c>
      <c r="K260" s="40">
        <v>0.5</v>
      </c>
      <c r="L260" s="41">
        <v>0.5</v>
      </c>
      <c r="M260" s="41">
        <v>0.41666666666666669</v>
      </c>
    </row>
    <row r="261" spans="1:13" ht="14.5" customHeight="1" x14ac:dyDescent="0.35">
      <c r="A261" s="48">
        <v>0.52083333333333337</v>
      </c>
      <c r="B261" s="48">
        <v>0.4375</v>
      </c>
      <c r="C261" s="46">
        <v>0.52083333333333337</v>
      </c>
      <c r="D261" s="50" t="s">
        <v>1169</v>
      </c>
      <c r="E261" s="50"/>
      <c r="F261" s="50" t="s">
        <v>1069</v>
      </c>
      <c r="G261" s="50"/>
      <c r="H261" s="50"/>
      <c r="I261" s="50"/>
      <c r="J261" s="50"/>
      <c r="K261" s="46">
        <v>0.52083333333333337</v>
      </c>
      <c r="L261" s="48">
        <v>0.52083333333333337</v>
      </c>
      <c r="M261" s="48">
        <v>0.4375</v>
      </c>
    </row>
    <row r="262" spans="1:13" ht="14.5" customHeight="1" x14ac:dyDescent="0.35">
      <c r="A262" s="49"/>
      <c r="B262" s="49"/>
      <c r="C262" s="47"/>
      <c r="D262" s="50"/>
      <c r="E262" s="50" t="s">
        <v>1034</v>
      </c>
      <c r="F262" s="50"/>
      <c r="G262" s="50"/>
      <c r="H262" s="50"/>
      <c r="I262" s="50" t="s">
        <v>809</v>
      </c>
      <c r="J262" s="50"/>
      <c r="K262" s="47"/>
      <c r="L262" s="49"/>
      <c r="M262" s="49"/>
    </row>
    <row r="263" spans="1:13" ht="14.5" customHeight="1" x14ac:dyDescent="0.35">
      <c r="A263" s="30">
        <v>0.54166666666666663</v>
      </c>
      <c r="B263" s="30">
        <v>0.45833333333333331</v>
      </c>
      <c r="C263" s="29">
        <v>0.54166666666666663</v>
      </c>
      <c r="D263" s="50"/>
      <c r="E263" s="50"/>
      <c r="F263" s="50"/>
      <c r="G263" s="50" t="s">
        <v>968</v>
      </c>
      <c r="H263" s="50" t="s">
        <v>1070</v>
      </c>
      <c r="I263" s="50"/>
      <c r="J263" s="50"/>
      <c r="K263" s="40">
        <v>0.54166666666666663</v>
      </c>
      <c r="L263" s="41">
        <v>0.54166666666666663</v>
      </c>
      <c r="M263" s="41">
        <v>0.45833333333333331</v>
      </c>
    </row>
    <row r="264" spans="1:13" ht="14.5" customHeight="1" x14ac:dyDescent="0.35">
      <c r="A264" s="48">
        <v>0.5625</v>
      </c>
      <c r="B264" s="48">
        <v>0.47916666666666669</v>
      </c>
      <c r="C264" s="46">
        <v>0.5625</v>
      </c>
      <c r="D264" s="50"/>
      <c r="E264" s="50"/>
      <c r="F264" s="50"/>
      <c r="G264" s="50"/>
      <c r="H264" s="50"/>
      <c r="I264" s="50"/>
      <c r="J264" s="50"/>
      <c r="K264" s="46">
        <v>0.5625</v>
      </c>
      <c r="L264" s="48">
        <v>0.5625</v>
      </c>
      <c r="M264" s="48">
        <v>0.47916666666666669</v>
      </c>
    </row>
    <row r="265" spans="1:13" ht="14.5" customHeight="1" x14ac:dyDescent="0.35">
      <c r="A265" s="49"/>
      <c r="B265" s="49"/>
      <c r="C265" s="47"/>
      <c r="D265" s="50"/>
      <c r="E265" s="50" t="s">
        <v>1071</v>
      </c>
      <c r="F265" s="50"/>
      <c r="G265" s="50" t="s">
        <v>1135</v>
      </c>
      <c r="H265" s="50"/>
      <c r="I265" s="50"/>
      <c r="J265" s="50" t="s">
        <v>1264</v>
      </c>
      <c r="K265" s="47"/>
      <c r="L265" s="49"/>
      <c r="M265" s="49"/>
    </row>
    <row r="266" spans="1:13" ht="14.5" customHeight="1" x14ac:dyDescent="0.35">
      <c r="A266" s="48">
        <v>0.58333333333333337</v>
      </c>
      <c r="B266" s="48">
        <v>0.5</v>
      </c>
      <c r="C266" s="46">
        <v>0.58333333333333337</v>
      </c>
      <c r="D266" s="50"/>
      <c r="E266" s="50"/>
      <c r="F266" s="50"/>
      <c r="G266" s="50"/>
      <c r="H266" s="50" t="s">
        <v>1035</v>
      </c>
      <c r="I266" s="50"/>
      <c r="J266" s="50"/>
      <c r="K266" s="46">
        <v>0.58333333333333337</v>
      </c>
      <c r="L266" s="48">
        <v>0.58333333333333337</v>
      </c>
      <c r="M266" s="48">
        <v>0.5</v>
      </c>
    </row>
    <row r="267" spans="1:13" ht="14.5" customHeight="1" x14ac:dyDescent="0.35">
      <c r="A267" s="49"/>
      <c r="B267" s="49"/>
      <c r="C267" s="47"/>
      <c r="D267" s="50" t="s">
        <v>810</v>
      </c>
      <c r="E267" s="50"/>
      <c r="F267" s="50" t="s">
        <v>1265</v>
      </c>
      <c r="G267" s="50"/>
      <c r="H267" s="50"/>
      <c r="I267" s="50"/>
      <c r="J267" s="50"/>
      <c r="K267" s="47"/>
      <c r="L267" s="49"/>
      <c r="M267" s="49"/>
    </row>
    <row r="268" spans="1:13" ht="14.5" customHeight="1" x14ac:dyDescent="0.35">
      <c r="A268" s="48">
        <v>0.60416666666666663</v>
      </c>
      <c r="B268" s="48">
        <v>0.52083333333333337</v>
      </c>
      <c r="C268" s="46">
        <v>0.60416666666666663</v>
      </c>
      <c r="D268" s="50"/>
      <c r="E268" s="50"/>
      <c r="F268" s="50"/>
      <c r="G268" s="50"/>
      <c r="H268" s="50"/>
      <c r="I268" s="50"/>
      <c r="J268" s="50"/>
      <c r="K268" s="46">
        <v>0.60416666666666663</v>
      </c>
      <c r="L268" s="48">
        <v>0.60416666666666663</v>
      </c>
      <c r="M268" s="48">
        <v>0.52083333333333337</v>
      </c>
    </row>
    <row r="269" spans="1:13" ht="14.5" customHeight="1" x14ac:dyDescent="0.35">
      <c r="A269" s="49"/>
      <c r="B269" s="49"/>
      <c r="C269" s="47"/>
      <c r="D269" s="50"/>
      <c r="E269" s="50" t="s">
        <v>1266</v>
      </c>
      <c r="F269" s="50"/>
      <c r="G269" s="50" t="s">
        <v>1105</v>
      </c>
      <c r="H269" s="50"/>
      <c r="I269" s="50"/>
      <c r="J269" s="50" t="s">
        <v>1221</v>
      </c>
      <c r="K269" s="47"/>
      <c r="L269" s="49"/>
      <c r="M269" s="49"/>
    </row>
    <row r="270" spans="1:13" ht="14.5" customHeight="1" x14ac:dyDescent="0.35">
      <c r="A270" s="48">
        <v>0.625</v>
      </c>
      <c r="B270" s="48">
        <v>0.54166666666666663</v>
      </c>
      <c r="C270" s="46">
        <v>0.625</v>
      </c>
      <c r="D270" s="50"/>
      <c r="E270" s="50"/>
      <c r="F270" s="50"/>
      <c r="G270" s="50"/>
      <c r="H270" s="31" t="s">
        <v>1072</v>
      </c>
      <c r="I270" s="50" t="s">
        <v>811</v>
      </c>
      <c r="J270" s="50"/>
      <c r="K270" s="46">
        <v>0.625</v>
      </c>
      <c r="L270" s="48">
        <v>0.625</v>
      </c>
      <c r="M270" s="48">
        <v>0.54166666666666663</v>
      </c>
    </row>
    <row r="271" spans="1:13" ht="14.5" customHeight="1" x14ac:dyDescent="0.35">
      <c r="A271" s="49"/>
      <c r="B271" s="49"/>
      <c r="C271" s="47"/>
      <c r="D271" s="50" t="s">
        <v>1073</v>
      </c>
      <c r="E271" s="50"/>
      <c r="F271" s="50" t="s">
        <v>1222</v>
      </c>
      <c r="G271" s="50"/>
      <c r="H271" s="50" t="s">
        <v>812</v>
      </c>
      <c r="I271" s="50"/>
      <c r="J271" s="50"/>
      <c r="K271" s="47"/>
      <c r="L271" s="49"/>
      <c r="M271" s="49"/>
    </row>
    <row r="272" spans="1:13" ht="14.5" customHeight="1" x14ac:dyDescent="0.35">
      <c r="A272" s="48">
        <v>0.64583333333333337</v>
      </c>
      <c r="B272" s="48">
        <v>0.5625</v>
      </c>
      <c r="C272" s="46">
        <v>0.64583333333333337</v>
      </c>
      <c r="D272" s="50"/>
      <c r="E272" s="50"/>
      <c r="F272" s="50"/>
      <c r="G272" s="50"/>
      <c r="H272" s="50"/>
      <c r="I272" s="50"/>
      <c r="J272" s="50"/>
      <c r="K272" s="46">
        <v>0.64583333333333337</v>
      </c>
      <c r="L272" s="48">
        <v>0.64583333333333337</v>
      </c>
      <c r="M272" s="48">
        <v>0.5625</v>
      </c>
    </row>
    <row r="273" spans="1:13" ht="14.5" customHeight="1" x14ac:dyDescent="0.35">
      <c r="A273" s="49"/>
      <c r="B273" s="49"/>
      <c r="C273" s="47"/>
      <c r="D273" s="50"/>
      <c r="E273" s="50" t="s">
        <v>813</v>
      </c>
      <c r="F273" s="50"/>
      <c r="G273" s="50" t="s">
        <v>814</v>
      </c>
      <c r="H273" s="50"/>
      <c r="I273" s="50"/>
      <c r="J273" s="50"/>
      <c r="K273" s="47"/>
      <c r="L273" s="49"/>
      <c r="M273" s="49"/>
    </row>
    <row r="274" spans="1:13" ht="14.5" customHeight="1" x14ac:dyDescent="0.35">
      <c r="A274" s="48">
        <v>0.66666666666666663</v>
      </c>
      <c r="B274" s="48">
        <v>0.58333333333333337</v>
      </c>
      <c r="C274" s="46">
        <v>0.66666666666666663</v>
      </c>
      <c r="D274" s="50"/>
      <c r="E274" s="50"/>
      <c r="F274" s="50"/>
      <c r="G274" s="50"/>
      <c r="H274" s="50"/>
      <c r="I274" s="31" t="s">
        <v>1267</v>
      </c>
      <c r="J274" s="50"/>
      <c r="K274" s="46">
        <v>0.66666666666666663</v>
      </c>
      <c r="L274" s="48">
        <v>0.66666666666666663</v>
      </c>
      <c r="M274" s="48">
        <v>0.58333333333333337</v>
      </c>
    </row>
    <row r="275" spans="1:13" ht="14.5" customHeight="1" x14ac:dyDescent="0.35">
      <c r="A275" s="49"/>
      <c r="B275" s="49"/>
      <c r="C275" s="47"/>
      <c r="D275" s="50" t="s">
        <v>815</v>
      </c>
      <c r="E275" s="50"/>
      <c r="F275" s="50"/>
      <c r="G275" s="50" t="s">
        <v>816</v>
      </c>
      <c r="H275" s="50"/>
      <c r="I275" s="50" t="s">
        <v>817</v>
      </c>
      <c r="J275" s="50" t="s">
        <v>818</v>
      </c>
      <c r="K275" s="47"/>
      <c r="L275" s="49"/>
      <c r="M275" s="49"/>
    </row>
    <row r="276" spans="1:13" ht="14.5" customHeight="1" x14ac:dyDescent="0.35">
      <c r="A276" s="30">
        <v>0.6875</v>
      </c>
      <c r="B276" s="30">
        <v>0.60416666666666663</v>
      </c>
      <c r="C276" s="29">
        <v>0.6875</v>
      </c>
      <c r="D276" s="50"/>
      <c r="E276" s="50"/>
      <c r="F276" s="50" t="s">
        <v>819</v>
      </c>
      <c r="G276" s="50"/>
      <c r="H276" s="50"/>
      <c r="I276" s="50"/>
      <c r="J276" s="50"/>
      <c r="K276" s="40">
        <v>0.6875</v>
      </c>
      <c r="L276" s="41">
        <v>0.6875</v>
      </c>
      <c r="M276" s="41">
        <v>0.60416666666666663</v>
      </c>
    </row>
    <row r="277" spans="1:13" ht="14.5" customHeight="1" x14ac:dyDescent="0.35">
      <c r="A277" s="48">
        <v>0.70833333333333337</v>
      </c>
      <c r="B277" s="48">
        <v>0.625</v>
      </c>
      <c r="C277" s="46">
        <v>0.70833333333333337</v>
      </c>
      <c r="D277" s="50"/>
      <c r="E277" s="50"/>
      <c r="F277" s="50"/>
      <c r="G277" s="50"/>
      <c r="H277" s="50"/>
      <c r="I277" s="50"/>
      <c r="J277" s="50"/>
      <c r="K277" s="46">
        <v>0.70833333333333337</v>
      </c>
      <c r="L277" s="48">
        <v>0.70833333333333337</v>
      </c>
      <c r="M277" s="48">
        <v>0.625</v>
      </c>
    </row>
    <row r="278" spans="1:13" ht="14.5" customHeight="1" x14ac:dyDescent="0.35">
      <c r="A278" s="49"/>
      <c r="B278" s="49"/>
      <c r="C278" s="47"/>
      <c r="D278" s="50"/>
      <c r="E278" s="50"/>
      <c r="F278" s="50"/>
      <c r="G278" s="50" t="s">
        <v>1074</v>
      </c>
      <c r="H278" s="50"/>
      <c r="I278" s="50"/>
      <c r="J278" s="50"/>
      <c r="K278" s="47"/>
      <c r="L278" s="49"/>
      <c r="M278" s="49"/>
    </row>
    <row r="279" spans="1:13" ht="14.5" customHeight="1" x14ac:dyDescent="0.35">
      <c r="A279" s="48">
        <v>0.72916666666666663</v>
      </c>
      <c r="B279" s="48">
        <v>0.64583333333333337</v>
      </c>
      <c r="C279" s="46">
        <v>0.72916666666666663</v>
      </c>
      <c r="D279" s="50"/>
      <c r="E279" s="50"/>
      <c r="F279" s="50"/>
      <c r="G279" s="50"/>
      <c r="H279" s="50"/>
      <c r="I279" s="50"/>
      <c r="J279" s="50"/>
      <c r="K279" s="46">
        <v>0.72916666666666663</v>
      </c>
      <c r="L279" s="48">
        <v>0.72916666666666663</v>
      </c>
      <c r="M279" s="48">
        <v>0.64583333333333337</v>
      </c>
    </row>
    <row r="280" spans="1:13" ht="14.5" customHeight="1" x14ac:dyDescent="0.35">
      <c r="A280" s="49"/>
      <c r="B280" s="49"/>
      <c r="C280" s="47"/>
      <c r="D280" s="50"/>
      <c r="E280" s="50"/>
      <c r="F280" s="50"/>
      <c r="G280" s="50" t="s">
        <v>820</v>
      </c>
      <c r="H280" s="50"/>
      <c r="I280" s="50"/>
      <c r="J280" s="50" t="s">
        <v>969</v>
      </c>
      <c r="K280" s="47"/>
      <c r="L280" s="49"/>
      <c r="M280" s="49"/>
    </row>
    <row r="281" spans="1:13" ht="14.5" customHeight="1" x14ac:dyDescent="0.35">
      <c r="A281" s="48">
        <v>0.75</v>
      </c>
      <c r="B281" s="48">
        <v>0.66666666666666663</v>
      </c>
      <c r="C281" s="46">
        <v>0.75</v>
      </c>
      <c r="D281" s="50" t="s">
        <v>1174</v>
      </c>
      <c r="E281" s="50" t="s">
        <v>821</v>
      </c>
      <c r="F281" s="50"/>
      <c r="G281" s="50"/>
      <c r="H281" s="50" t="s">
        <v>822</v>
      </c>
      <c r="I281" s="50" t="s">
        <v>823</v>
      </c>
      <c r="J281" s="50"/>
      <c r="K281" s="46">
        <v>0.75</v>
      </c>
      <c r="L281" s="48">
        <v>0.75</v>
      </c>
      <c r="M281" s="48">
        <v>0.66666666666666663</v>
      </c>
    </row>
    <row r="282" spans="1:13" ht="14.5" customHeight="1" x14ac:dyDescent="0.35">
      <c r="A282" s="49"/>
      <c r="B282" s="49"/>
      <c r="C282" s="47"/>
      <c r="D282" s="50"/>
      <c r="E282" s="50"/>
      <c r="F282" s="50" t="s">
        <v>942</v>
      </c>
      <c r="G282" s="50"/>
      <c r="H282" s="50"/>
      <c r="I282" s="50"/>
      <c r="J282" s="50"/>
      <c r="K282" s="47"/>
      <c r="L282" s="49"/>
      <c r="M282" s="49"/>
    </row>
    <row r="283" spans="1:13" ht="14.5" customHeight="1" x14ac:dyDescent="0.35">
      <c r="A283" s="30">
        <v>0.77083333333333337</v>
      </c>
      <c r="B283" s="30">
        <v>0.6875</v>
      </c>
      <c r="C283" s="29">
        <v>0.77083333333333337</v>
      </c>
      <c r="D283" s="50"/>
      <c r="E283" s="50"/>
      <c r="F283" s="50"/>
      <c r="G283" s="50"/>
      <c r="H283" s="50"/>
      <c r="I283" s="50"/>
      <c r="J283" s="50" t="s">
        <v>1268</v>
      </c>
      <c r="K283" s="40">
        <v>0.77083333333333337</v>
      </c>
      <c r="L283" s="41">
        <v>0.77083333333333337</v>
      </c>
      <c r="M283" s="41">
        <v>0.6875</v>
      </c>
    </row>
    <row r="284" spans="1:13" ht="14.5" customHeight="1" x14ac:dyDescent="0.35">
      <c r="A284" s="48">
        <v>0.79166666666666663</v>
      </c>
      <c r="B284" s="48">
        <v>0.70833333333333337</v>
      </c>
      <c r="C284" s="46">
        <v>0.79166666666666663</v>
      </c>
      <c r="D284" s="50" t="s">
        <v>1031</v>
      </c>
      <c r="E284" s="31" t="s">
        <v>1170</v>
      </c>
      <c r="F284" s="50"/>
      <c r="G284" s="50"/>
      <c r="H284" s="50"/>
      <c r="I284" s="50"/>
      <c r="J284" s="50"/>
      <c r="K284" s="46">
        <v>0.79166666666666663</v>
      </c>
      <c r="L284" s="48">
        <v>0.79166666666666663</v>
      </c>
      <c r="M284" s="48">
        <v>0.70833333333333337</v>
      </c>
    </row>
    <row r="285" spans="1:13" ht="14.5" customHeight="1" x14ac:dyDescent="0.35">
      <c r="A285" s="49"/>
      <c r="B285" s="49"/>
      <c r="C285" s="47"/>
      <c r="D285" s="50"/>
      <c r="E285" s="50" t="s">
        <v>1075</v>
      </c>
      <c r="F285" s="50"/>
      <c r="G285" s="50"/>
      <c r="H285" s="50"/>
      <c r="I285" s="50"/>
      <c r="J285" s="50"/>
      <c r="K285" s="47"/>
      <c r="L285" s="49"/>
      <c r="M285" s="49"/>
    </row>
    <row r="286" spans="1:13" ht="14.5" customHeight="1" x14ac:dyDescent="0.35">
      <c r="A286" s="48">
        <v>0.8125</v>
      </c>
      <c r="B286" s="48">
        <v>0.72916666666666663</v>
      </c>
      <c r="C286" s="46">
        <v>0.8125</v>
      </c>
      <c r="D286" s="50"/>
      <c r="E286" s="50"/>
      <c r="F286" s="50"/>
      <c r="G286" s="50"/>
      <c r="H286" s="50"/>
      <c r="I286" s="50"/>
      <c r="J286" s="50"/>
      <c r="K286" s="46">
        <v>0.8125</v>
      </c>
      <c r="L286" s="48">
        <v>0.8125</v>
      </c>
      <c r="M286" s="48">
        <v>0.72916666666666663</v>
      </c>
    </row>
    <row r="287" spans="1:13" ht="14.5" customHeight="1" x14ac:dyDescent="0.35">
      <c r="A287" s="49"/>
      <c r="B287" s="49"/>
      <c r="C287" s="47"/>
      <c r="D287" s="50"/>
      <c r="E287" s="50"/>
      <c r="F287" s="50"/>
      <c r="G287" s="50" t="s">
        <v>1189</v>
      </c>
      <c r="H287" s="50"/>
      <c r="I287" s="50" t="s">
        <v>1269</v>
      </c>
      <c r="J287" s="50"/>
      <c r="K287" s="47"/>
      <c r="L287" s="49"/>
      <c r="M287" s="49"/>
    </row>
    <row r="288" spans="1:13" ht="14.5" customHeight="1" x14ac:dyDescent="0.35">
      <c r="A288" s="48">
        <v>0.83333333333333337</v>
      </c>
      <c r="B288" s="48">
        <v>0.75</v>
      </c>
      <c r="C288" s="46">
        <v>0.83333333333333337</v>
      </c>
      <c r="D288" s="50" t="s">
        <v>1076</v>
      </c>
      <c r="E288" s="50"/>
      <c r="F288" s="50" t="s">
        <v>824</v>
      </c>
      <c r="G288" s="50"/>
      <c r="H288" s="50"/>
      <c r="I288" s="50"/>
      <c r="J288" s="50" t="s">
        <v>1036</v>
      </c>
      <c r="K288" s="46">
        <v>0.83333333333333337</v>
      </c>
      <c r="L288" s="48">
        <v>0.83333333333333337</v>
      </c>
      <c r="M288" s="48">
        <v>0.75</v>
      </c>
    </row>
    <row r="289" spans="1:13" ht="14.5" customHeight="1" x14ac:dyDescent="0.35">
      <c r="A289" s="49"/>
      <c r="B289" s="49"/>
      <c r="C289" s="47"/>
      <c r="D289" s="50"/>
      <c r="E289" s="50"/>
      <c r="F289" s="50"/>
      <c r="G289" s="50"/>
      <c r="H289" s="50" t="s">
        <v>1037</v>
      </c>
      <c r="I289" s="50"/>
      <c r="J289" s="50"/>
      <c r="K289" s="47"/>
      <c r="L289" s="49"/>
      <c r="M289" s="49"/>
    </row>
    <row r="290" spans="1:13" ht="14.5" customHeight="1" x14ac:dyDescent="0.35">
      <c r="A290" s="48">
        <v>0.85416666666666663</v>
      </c>
      <c r="B290" s="48">
        <v>0.77083333333333337</v>
      </c>
      <c r="C290" s="46">
        <v>0.85416666666666663</v>
      </c>
      <c r="D290" s="50"/>
      <c r="E290" s="50"/>
      <c r="F290" s="50"/>
      <c r="G290" s="50"/>
      <c r="H290" s="50"/>
      <c r="I290" s="50"/>
      <c r="J290" s="50"/>
      <c r="K290" s="46">
        <v>0.85416666666666663</v>
      </c>
      <c r="L290" s="48">
        <v>0.85416666666666663</v>
      </c>
      <c r="M290" s="48">
        <v>0.77083333333333337</v>
      </c>
    </row>
    <row r="291" spans="1:13" ht="14.5" customHeight="1" x14ac:dyDescent="0.35">
      <c r="A291" s="49"/>
      <c r="B291" s="49"/>
      <c r="C291" s="47"/>
      <c r="D291" s="50"/>
      <c r="E291" s="50" t="s">
        <v>1270</v>
      </c>
      <c r="F291" s="50"/>
      <c r="G291" s="50"/>
      <c r="H291" s="50"/>
      <c r="I291" s="50" t="s">
        <v>1223</v>
      </c>
      <c r="J291" s="50"/>
      <c r="K291" s="47"/>
      <c r="L291" s="49"/>
      <c r="M291" s="49"/>
    </row>
    <row r="292" spans="1:13" ht="14.5" customHeight="1" x14ac:dyDescent="0.35">
      <c r="A292" s="30">
        <v>0.875</v>
      </c>
      <c r="B292" s="30">
        <v>0.79166666666666663</v>
      </c>
      <c r="C292" s="29">
        <v>0.875</v>
      </c>
      <c r="D292" s="50" t="s">
        <v>1271</v>
      </c>
      <c r="E292" s="50"/>
      <c r="F292" s="50" t="s">
        <v>970</v>
      </c>
      <c r="G292" s="50" t="s">
        <v>1077</v>
      </c>
      <c r="H292" s="50" t="s">
        <v>787</v>
      </c>
      <c r="I292" s="50"/>
      <c r="J292" s="50" t="s">
        <v>1271</v>
      </c>
      <c r="K292" s="40">
        <v>0.875</v>
      </c>
      <c r="L292" s="41">
        <v>0.875</v>
      </c>
      <c r="M292" s="41">
        <v>0.79166666666666663</v>
      </c>
    </row>
    <row r="293" spans="1:13" ht="14.5" customHeight="1" x14ac:dyDescent="0.35">
      <c r="A293" s="30">
        <v>0.89583333333333337</v>
      </c>
      <c r="B293" s="30">
        <v>0.8125</v>
      </c>
      <c r="C293" s="29">
        <v>0.89583333333333337</v>
      </c>
      <c r="D293" s="50"/>
      <c r="E293" s="50"/>
      <c r="F293" s="50"/>
      <c r="G293" s="50"/>
      <c r="H293" s="50"/>
      <c r="I293" s="50"/>
      <c r="J293" s="50"/>
      <c r="K293" s="40">
        <v>0.89583333333333337</v>
      </c>
      <c r="L293" s="41">
        <v>0.89583333333333337</v>
      </c>
      <c r="M293" s="41">
        <v>0.8125</v>
      </c>
    </row>
    <row r="294" spans="1:13" ht="14.5" customHeight="1" x14ac:dyDescent="0.35">
      <c r="A294" s="30">
        <v>0.91666666666666663</v>
      </c>
      <c r="B294" s="30">
        <v>0.83333333333333337</v>
      </c>
      <c r="C294" s="29">
        <v>0.91666666666666663</v>
      </c>
      <c r="D294" s="50" t="s">
        <v>1272</v>
      </c>
      <c r="E294" s="50" t="s">
        <v>1224</v>
      </c>
      <c r="F294" s="50" t="s">
        <v>1136</v>
      </c>
      <c r="G294" s="50" t="s">
        <v>1038</v>
      </c>
      <c r="H294" s="50" t="s">
        <v>825</v>
      </c>
      <c r="I294" s="50" t="s">
        <v>826</v>
      </c>
      <c r="J294" s="50" t="s">
        <v>827</v>
      </c>
      <c r="K294" s="40">
        <v>0.91666666666666663</v>
      </c>
      <c r="L294" s="41">
        <v>0.91666666666666663</v>
      </c>
      <c r="M294" s="41">
        <v>0.83333333333333337</v>
      </c>
    </row>
    <row r="295" spans="1:13" ht="14.5" customHeight="1" x14ac:dyDescent="0.35">
      <c r="A295" s="30">
        <v>0.9375</v>
      </c>
      <c r="B295" s="30">
        <v>0.85416666666666663</v>
      </c>
      <c r="C295" s="29">
        <v>0.9375</v>
      </c>
      <c r="D295" s="50"/>
      <c r="E295" s="50"/>
      <c r="F295" s="50"/>
      <c r="G295" s="50"/>
      <c r="H295" s="50"/>
      <c r="I295" s="50"/>
      <c r="J295" s="50"/>
      <c r="K295" s="40">
        <v>0.9375</v>
      </c>
      <c r="L295" s="41">
        <v>0.9375</v>
      </c>
      <c r="M295" s="41">
        <v>0.85416666666666663</v>
      </c>
    </row>
    <row r="296" spans="1:13" ht="14.5" customHeight="1" x14ac:dyDescent="0.35">
      <c r="A296" s="48">
        <v>0.95833333333333337</v>
      </c>
      <c r="B296" s="48">
        <v>0.875</v>
      </c>
      <c r="C296" s="46">
        <v>0.95833333333333337</v>
      </c>
      <c r="D296" s="50"/>
      <c r="E296" s="50"/>
      <c r="F296" s="50" t="s">
        <v>1106</v>
      </c>
      <c r="G296" s="50" t="s">
        <v>828</v>
      </c>
      <c r="H296" s="50"/>
      <c r="I296" s="50"/>
      <c r="J296" s="50"/>
      <c r="K296" s="46">
        <v>0.95833333333333337</v>
      </c>
      <c r="L296" s="48">
        <v>0.95833333333333337</v>
      </c>
      <c r="M296" s="48">
        <v>0.875</v>
      </c>
    </row>
    <row r="297" spans="1:13" ht="14.5" customHeight="1" x14ac:dyDescent="0.35">
      <c r="A297" s="49"/>
      <c r="B297" s="49"/>
      <c r="C297" s="47"/>
      <c r="D297" s="50"/>
      <c r="E297" s="50" t="s">
        <v>943</v>
      </c>
      <c r="F297" s="50"/>
      <c r="G297" s="50"/>
      <c r="H297" s="50"/>
      <c r="I297" s="50"/>
      <c r="J297" s="50"/>
      <c r="K297" s="47"/>
      <c r="L297" s="49"/>
      <c r="M297" s="49"/>
    </row>
    <row r="298" spans="1:13" ht="14.5" customHeight="1" x14ac:dyDescent="0.35">
      <c r="A298" s="48">
        <v>0.97916666666666663</v>
      </c>
      <c r="B298" s="48">
        <v>0.89583333333333337</v>
      </c>
      <c r="C298" s="46">
        <v>0.97916666666666663</v>
      </c>
      <c r="D298" s="50"/>
      <c r="E298" s="50"/>
      <c r="F298" s="50"/>
      <c r="G298" s="50"/>
      <c r="H298" s="50"/>
      <c r="I298" s="50"/>
      <c r="J298" s="50"/>
      <c r="K298" s="46">
        <v>0.97916666666666663</v>
      </c>
      <c r="L298" s="48">
        <v>0.97916666666666663</v>
      </c>
      <c r="M298" s="48">
        <v>0.89583333333333337</v>
      </c>
    </row>
    <row r="299" spans="1:13" ht="14.5" customHeight="1" x14ac:dyDescent="0.35">
      <c r="A299" s="49"/>
      <c r="B299" s="49"/>
      <c r="C299" s="47"/>
      <c r="D299" s="50" t="s">
        <v>829</v>
      </c>
      <c r="E299" s="50"/>
      <c r="F299" s="50"/>
      <c r="G299" s="50"/>
      <c r="H299" s="50" t="s">
        <v>830</v>
      </c>
      <c r="I299" s="50" t="s">
        <v>831</v>
      </c>
      <c r="J299" s="50"/>
      <c r="K299" s="47"/>
      <c r="L299" s="49"/>
      <c r="M299" s="49"/>
    </row>
    <row r="300" spans="1:13" ht="14.5" customHeight="1" x14ac:dyDescent="0.35">
      <c r="A300" s="48">
        <v>0</v>
      </c>
      <c r="B300" s="48">
        <v>0.91666666666666663</v>
      </c>
      <c r="C300" s="46">
        <v>0</v>
      </c>
      <c r="D300" s="50"/>
      <c r="E300" s="50"/>
      <c r="F300" s="50" t="s">
        <v>832</v>
      </c>
      <c r="G300" s="50"/>
      <c r="H300" s="50"/>
      <c r="I300" s="50"/>
      <c r="J300" s="50"/>
      <c r="K300" s="46">
        <v>0</v>
      </c>
      <c r="L300" s="48">
        <v>0</v>
      </c>
      <c r="M300" s="48">
        <v>0.91666666666666663</v>
      </c>
    </row>
    <row r="301" spans="1:13" ht="14.5" customHeight="1" x14ac:dyDescent="0.35">
      <c r="A301" s="49"/>
      <c r="B301" s="49"/>
      <c r="C301" s="47"/>
      <c r="D301" s="50"/>
      <c r="E301" s="50"/>
      <c r="F301" s="50"/>
      <c r="G301" s="50"/>
      <c r="H301" s="50"/>
      <c r="I301" s="50"/>
      <c r="J301" s="50" t="s">
        <v>833</v>
      </c>
      <c r="K301" s="47"/>
      <c r="L301" s="49"/>
      <c r="M301" s="49"/>
    </row>
    <row r="302" spans="1:13" ht="14.5" customHeight="1" x14ac:dyDescent="0.35">
      <c r="A302" s="48">
        <v>2.0833333333333332E-2</v>
      </c>
      <c r="B302" s="48">
        <v>0.9375</v>
      </c>
      <c r="C302" s="46">
        <v>2.0833333333333332E-2</v>
      </c>
      <c r="D302" s="50"/>
      <c r="E302" s="50"/>
      <c r="F302" s="50"/>
      <c r="G302" s="50"/>
      <c r="H302" s="50"/>
      <c r="I302" s="50"/>
      <c r="J302" s="50"/>
      <c r="K302" s="46">
        <v>2.0833333333333332E-2</v>
      </c>
      <c r="L302" s="48">
        <v>2.0833333333333332E-2</v>
      </c>
      <c r="M302" s="48">
        <v>0.9375</v>
      </c>
    </row>
    <row r="303" spans="1:13" ht="14.5" customHeight="1" x14ac:dyDescent="0.35">
      <c r="A303" s="49"/>
      <c r="B303" s="49"/>
      <c r="C303" s="47"/>
      <c r="D303" s="50"/>
      <c r="E303" s="50" t="s">
        <v>834</v>
      </c>
      <c r="F303" s="50" t="s">
        <v>835</v>
      </c>
      <c r="G303" s="50" t="s">
        <v>836</v>
      </c>
      <c r="H303" s="50"/>
      <c r="I303" s="50"/>
      <c r="J303" s="50"/>
      <c r="K303" s="47"/>
      <c r="L303" s="49"/>
      <c r="M303" s="49"/>
    </row>
    <row r="304" spans="1:13" ht="14.5" customHeight="1" x14ac:dyDescent="0.35">
      <c r="A304" s="30">
        <v>4.1666666666666664E-2</v>
      </c>
      <c r="B304" s="30">
        <v>0.95833333333333337</v>
      </c>
      <c r="C304" s="29">
        <v>4.1666666666666664E-2</v>
      </c>
      <c r="D304" s="50"/>
      <c r="E304" s="50"/>
      <c r="F304" s="50"/>
      <c r="G304" s="50"/>
      <c r="H304" s="50"/>
      <c r="I304" s="50"/>
      <c r="J304" s="50"/>
      <c r="K304" s="40">
        <v>4.1666666666666664E-2</v>
      </c>
      <c r="L304" s="41">
        <v>4.1666666666666664E-2</v>
      </c>
      <c r="M304" s="41">
        <v>0.95833333333333337</v>
      </c>
    </row>
    <row r="305" spans="1:13" ht="14.5" customHeight="1" x14ac:dyDescent="0.35">
      <c r="A305" s="48">
        <v>6.25E-2</v>
      </c>
      <c r="B305" s="48">
        <v>0.97916666666666663</v>
      </c>
      <c r="C305" s="46">
        <v>6.25E-2</v>
      </c>
      <c r="D305" s="50"/>
      <c r="E305" s="50"/>
      <c r="F305" s="50"/>
      <c r="G305" s="50"/>
      <c r="H305" s="50"/>
      <c r="I305" s="50"/>
      <c r="J305" s="50"/>
      <c r="K305" s="46">
        <v>6.25E-2</v>
      </c>
      <c r="L305" s="48">
        <v>6.25E-2</v>
      </c>
      <c r="M305" s="48">
        <v>0.97916666666666663</v>
      </c>
    </row>
    <row r="306" spans="1:13" ht="14.5" customHeight="1" x14ac:dyDescent="0.35">
      <c r="A306" s="49"/>
      <c r="B306" s="49"/>
      <c r="C306" s="47"/>
      <c r="D306" s="50"/>
      <c r="E306" s="50"/>
      <c r="F306" s="50" t="s">
        <v>944</v>
      </c>
      <c r="G306" s="50"/>
      <c r="H306" s="50"/>
      <c r="I306" s="50"/>
      <c r="J306" s="50"/>
      <c r="K306" s="47"/>
      <c r="L306" s="49"/>
      <c r="M306" s="49"/>
    </row>
    <row r="307" spans="1:13" ht="14.5" customHeight="1" x14ac:dyDescent="0.35">
      <c r="A307" s="48">
        <v>8.3333333333333329E-2</v>
      </c>
      <c r="B307" s="48">
        <v>0</v>
      </c>
      <c r="C307" s="46">
        <v>8.3333333333333329E-2</v>
      </c>
      <c r="D307" s="50" t="s">
        <v>1078</v>
      </c>
      <c r="E307" s="50"/>
      <c r="F307" s="50"/>
      <c r="G307" s="50"/>
      <c r="H307" s="50"/>
      <c r="I307" s="50"/>
      <c r="J307" s="50"/>
      <c r="K307" s="46">
        <v>8.3333333333333329E-2</v>
      </c>
      <c r="L307" s="48">
        <v>8.3333333333333329E-2</v>
      </c>
      <c r="M307" s="48">
        <v>0</v>
      </c>
    </row>
    <row r="308" spans="1:13" ht="14.5" customHeight="1" x14ac:dyDescent="0.35">
      <c r="A308" s="49"/>
      <c r="B308" s="49"/>
      <c r="C308" s="47"/>
      <c r="D308" s="50"/>
      <c r="E308" s="50"/>
      <c r="F308" s="50"/>
      <c r="G308" s="50"/>
      <c r="H308" s="50"/>
      <c r="I308" s="50" t="s">
        <v>837</v>
      </c>
      <c r="J308" s="50"/>
      <c r="K308" s="47"/>
      <c r="L308" s="49"/>
      <c r="M308" s="49"/>
    </row>
    <row r="309" spans="1:13" ht="14.5" customHeight="1" x14ac:dyDescent="0.35">
      <c r="A309" s="48">
        <v>0.10416666666666667</v>
      </c>
      <c r="B309" s="48">
        <v>2.0833333333333332E-2</v>
      </c>
      <c r="C309" s="46">
        <v>0.10416666666666667</v>
      </c>
      <c r="D309" s="50"/>
      <c r="E309" s="50"/>
      <c r="F309" s="50"/>
      <c r="G309" s="50"/>
      <c r="H309" s="50"/>
      <c r="I309" s="50"/>
      <c r="J309" s="50" t="s">
        <v>1273</v>
      </c>
      <c r="K309" s="46">
        <v>0.10416666666666667</v>
      </c>
      <c r="L309" s="48">
        <v>0.10416666666666667</v>
      </c>
      <c r="M309" s="48">
        <v>2.0833333333333332E-2</v>
      </c>
    </row>
    <row r="310" spans="1:13" ht="14.5" customHeight="1" x14ac:dyDescent="0.35">
      <c r="A310" s="49"/>
      <c r="B310" s="49"/>
      <c r="C310" s="47"/>
      <c r="D310" s="50"/>
      <c r="E310" s="50" t="s">
        <v>1079</v>
      </c>
      <c r="F310" s="50"/>
      <c r="G310" s="50"/>
      <c r="H310" s="50" t="s">
        <v>838</v>
      </c>
      <c r="I310" s="50"/>
      <c r="J310" s="50"/>
      <c r="K310" s="47"/>
      <c r="L310" s="49"/>
      <c r="M310" s="49"/>
    </row>
    <row r="311" spans="1:13" ht="14.5" customHeight="1" x14ac:dyDescent="0.35">
      <c r="A311" s="48">
        <v>0.125</v>
      </c>
      <c r="B311" s="48">
        <v>4.1666666666666664E-2</v>
      </c>
      <c r="C311" s="46">
        <v>0.125</v>
      </c>
      <c r="D311" s="50" t="s">
        <v>1274</v>
      </c>
      <c r="E311" s="50"/>
      <c r="F311" s="50"/>
      <c r="G311" s="50"/>
      <c r="H311" s="50"/>
      <c r="I311" s="50"/>
      <c r="J311" s="50"/>
      <c r="K311" s="46">
        <v>0.125</v>
      </c>
      <c r="L311" s="48">
        <v>0.125</v>
      </c>
      <c r="M311" s="48">
        <v>4.1666666666666664E-2</v>
      </c>
    </row>
    <row r="312" spans="1:13" ht="14.5" customHeight="1" x14ac:dyDescent="0.35">
      <c r="A312" s="49"/>
      <c r="B312" s="49"/>
      <c r="C312" s="47"/>
      <c r="D312" s="50"/>
      <c r="E312" s="50"/>
      <c r="F312" s="50" t="s">
        <v>971</v>
      </c>
      <c r="G312" s="50" t="s">
        <v>1080</v>
      </c>
      <c r="H312" s="50"/>
      <c r="I312" s="50"/>
      <c r="J312" s="50"/>
      <c r="K312" s="47"/>
      <c r="L312" s="49"/>
      <c r="M312" s="49"/>
    </row>
    <row r="313" spans="1:13" ht="14.5" customHeight="1" x14ac:dyDescent="0.35">
      <c r="A313" s="48">
        <v>0.14583333333333334</v>
      </c>
      <c r="B313" s="48">
        <v>6.25E-2</v>
      </c>
      <c r="C313" s="46">
        <v>0.14583333333333334</v>
      </c>
      <c r="D313" s="50"/>
      <c r="E313" s="50"/>
      <c r="F313" s="50"/>
      <c r="G313" s="50"/>
      <c r="H313" s="50"/>
      <c r="I313" s="50"/>
      <c r="J313" s="50"/>
      <c r="K313" s="46">
        <v>0.14583333333333334</v>
      </c>
      <c r="L313" s="48">
        <v>0.14583333333333334</v>
      </c>
      <c r="M313" s="48">
        <v>6.25E-2</v>
      </c>
    </row>
    <row r="314" spans="1:13" ht="14.5" customHeight="1" x14ac:dyDescent="0.35">
      <c r="A314" s="49"/>
      <c r="B314" s="49"/>
      <c r="C314" s="47"/>
      <c r="D314" s="50" t="s">
        <v>1039</v>
      </c>
      <c r="E314" s="50"/>
      <c r="F314" s="50"/>
      <c r="G314" s="50"/>
      <c r="H314" s="50"/>
      <c r="I314" s="50" t="s">
        <v>1275</v>
      </c>
      <c r="J314" s="50"/>
      <c r="K314" s="47"/>
      <c r="L314" s="49"/>
      <c r="M314" s="49"/>
    </row>
    <row r="315" spans="1:13" ht="14.5" customHeight="1" x14ac:dyDescent="0.35">
      <c r="A315" s="48">
        <v>0.16666666666666666</v>
      </c>
      <c r="B315" s="48">
        <v>8.3333333333333329E-2</v>
      </c>
      <c r="C315" s="46">
        <v>0.16666666666666666</v>
      </c>
      <c r="D315" s="50"/>
      <c r="E315" s="50"/>
      <c r="F315" s="50"/>
      <c r="G315" s="50" t="s">
        <v>1040</v>
      </c>
      <c r="H315" s="50"/>
      <c r="I315" s="50"/>
      <c r="J315" s="50" t="s">
        <v>839</v>
      </c>
      <c r="K315" s="46">
        <v>0.16666666666666666</v>
      </c>
      <c r="L315" s="48">
        <v>0.16666666666666666</v>
      </c>
      <c r="M315" s="48">
        <v>8.3333333333333329E-2</v>
      </c>
    </row>
    <row r="316" spans="1:13" ht="14.5" customHeight="1" x14ac:dyDescent="0.35">
      <c r="A316" s="49"/>
      <c r="B316" s="49"/>
      <c r="C316" s="47"/>
      <c r="D316" s="50"/>
      <c r="E316" s="50" t="s">
        <v>1276</v>
      </c>
      <c r="F316" s="50" t="s">
        <v>1137</v>
      </c>
      <c r="G316" s="50"/>
      <c r="H316" s="50"/>
      <c r="I316" s="50"/>
      <c r="J316" s="50"/>
      <c r="K316" s="47"/>
      <c r="L316" s="49"/>
      <c r="M316" s="49"/>
    </row>
    <row r="317" spans="1:13" ht="14.5" customHeight="1" x14ac:dyDescent="0.35">
      <c r="A317" s="48">
        <v>0.1875</v>
      </c>
      <c r="B317" s="48">
        <v>0.10416666666666667</v>
      </c>
      <c r="C317" s="46">
        <v>0.1875</v>
      </c>
      <c r="D317" s="50"/>
      <c r="E317" s="50"/>
      <c r="F317" s="50"/>
      <c r="G317" s="50"/>
      <c r="H317" s="50"/>
      <c r="I317" s="50"/>
      <c r="J317" s="50"/>
      <c r="K317" s="46">
        <v>0.1875</v>
      </c>
      <c r="L317" s="48">
        <v>0.1875</v>
      </c>
      <c r="M317" s="48">
        <v>0.10416666666666667</v>
      </c>
    </row>
    <row r="318" spans="1:13" ht="14.5" customHeight="1" x14ac:dyDescent="0.35">
      <c r="A318" s="49"/>
      <c r="B318" s="49"/>
      <c r="C318" s="47"/>
      <c r="D318" s="50" t="s">
        <v>1277</v>
      </c>
      <c r="E318" s="50"/>
      <c r="F318" s="50"/>
      <c r="G318" s="50" t="s">
        <v>1190</v>
      </c>
      <c r="H318" s="50"/>
      <c r="I318" s="50"/>
      <c r="J318" s="50" t="s">
        <v>1041</v>
      </c>
      <c r="K318" s="47"/>
      <c r="L318" s="49"/>
      <c r="M318" s="49"/>
    </row>
    <row r="319" spans="1:13" ht="14.5" customHeight="1" x14ac:dyDescent="0.35">
      <c r="A319" s="48">
        <v>0.20833333333333334</v>
      </c>
      <c r="B319" s="48">
        <v>0.125</v>
      </c>
      <c r="C319" s="46">
        <v>0.20833333333333334</v>
      </c>
      <c r="D319" s="50"/>
      <c r="E319" s="50"/>
      <c r="F319" s="50"/>
      <c r="G319" s="50"/>
      <c r="H319" s="50"/>
      <c r="I319" s="50" t="s">
        <v>1225</v>
      </c>
      <c r="J319" s="50"/>
      <c r="K319" s="46">
        <v>0.20833333333333334</v>
      </c>
      <c r="L319" s="48">
        <v>0.20833333333333334</v>
      </c>
      <c r="M319" s="48">
        <v>0.125</v>
      </c>
    </row>
    <row r="320" spans="1:13" ht="14.5" customHeight="1" x14ac:dyDescent="0.35">
      <c r="A320" s="49"/>
      <c r="B320" s="49"/>
      <c r="C320" s="47"/>
      <c r="D320" s="50"/>
      <c r="E320" s="50"/>
      <c r="F320" s="50" t="s">
        <v>1107</v>
      </c>
      <c r="G320" s="50"/>
      <c r="H320" s="50" t="s">
        <v>840</v>
      </c>
      <c r="I320" s="50"/>
      <c r="J320" s="50"/>
      <c r="K320" s="47"/>
      <c r="L320" s="49"/>
      <c r="M320" s="49"/>
    </row>
    <row r="321" spans="1:13" ht="14.5" customHeight="1" x14ac:dyDescent="0.35">
      <c r="A321" s="48">
        <v>0.22916666666666666</v>
      </c>
      <c r="B321" s="48">
        <v>0.14583333333333334</v>
      </c>
      <c r="C321" s="46">
        <v>0.22916666666666666</v>
      </c>
      <c r="D321" s="50"/>
      <c r="E321" s="50" t="s">
        <v>1226</v>
      </c>
      <c r="F321" s="50"/>
      <c r="G321" s="50"/>
      <c r="H321" s="50"/>
      <c r="I321" s="50"/>
      <c r="J321" s="50"/>
      <c r="K321" s="46">
        <v>0.22916666666666666</v>
      </c>
      <c r="L321" s="48">
        <v>0.22916666666666666</v>
      </c>
      <c r="M321" s="48">
        <v>0.14583333333333334</v>
      </c>
    </row>
    <row r="322" spans="1:13" ht="14.5" customHeight="1" x14ac:dyDescent="0.35">
      <c r="A322" s="49"/>
      <c r="B322" s="49"/>
      <c r="C322" s="47"/>
      <c r="D322" s="50"/>
      <c r="E322" s="50"/>
      <c r="F322" s="50"/>
      <c r="G322" s="50"/>
      <c r="H322" s="50"/>
      <c r="I322" s="50"/>
      <c r="J322" s="50" t="s">
        <v>1278</v>
      </c>
      <c r="K322" s="47"/>
      <c r="L322" s="49"/>
      <c r="M322" s="49"/>
    </row>
    <row r="323" spans="1:13" ht="14.5" customHeight="1" x14ac:dyDescent="0.35">
      <c r="A323" s="27"/>
      <c r="B323" s="27"/>
      <c r="C323" s="27"/>
      <c r="D323" s="50"/>
      <c r="E323" s="50"/>
      <c r="F323" s="27"/>
      <c r="G323" s="27"/>
      <c r="H323" s="27"/>
      <c r="I323" s="27"/>
      <c r="J323" s="50"/>
    </row>
    <row r="324" spans="1:13" s="27" customFormat="1" ht="14.5" customHeight="1" x14ac:dyDescent="0.35">
      <c r="A324" s="16"/>
      <c r="B324" s="16"/>
      <c r="C324" s="16"/>
      <c r="D324" s="16"/>
      <c r="E324" s="16"/>
      <c r="F324" s="16"/>
      <c r="G324" s="16"/>
      <c r="H324" s="16"/>
      <c r="I324" s="16"/>
      <c r="J324" s="16"/>
      <c r="K324" s="16"/>
      <c r="L324" s="16"/>
      <c r="M324" s="16"/>
    </row>
    <row r="325" spans="1:13" s="37" customFormat="1" ht="14" customHeight="1" x14ac:dyDescent="0.35">
      <c r="D325" s="44" t="s">
        <v>880</v>
      </c>
      <c r="E325" s="44" t="s">
        <v>880</v>
      </c>
      <c r="F325" s="44" t="s">
        <v>880</v>
      </c>
      <c r="G325" s="44" t="s">
        <v>880</v>
      </c>
      <c r="H325" s="44" t="s">
        <v>880</v>
      </c>
      <c r="I325" s="44" t="s">
        <v>880</v>
      </c>
      <c r="J325" s="44" t="s">
        <v>880</v>
      </c>
    </row>
    <row r="326" spans="1:13" ht="14.5" customHeight="1" x14ac:dyDescent="0.35">
      <c r="A326" s="32"/>
      <c r="B326" s="32"/>
      <c r="C326" s="32"/>
      <c r="D326" s="33">
        <v>44858</v>
      </c>
      <c r="E326" s="33">
        <v>44859</v>
      </c>
      <c r="F326" s="33">
        <v>44860</v>
      </c>
      <c r="G326" s="33">
        <v>44861</v>
      </c>
      <c r="H326" s="33">
        <v>44862</v>
      </c>
      <c r="I326" s="33">
        <v>44863</v>
      </c>
      <c r="J326" s="33">
        <v>44864</v>
      </c>
    </row>
    <row r="327" spans="1:13" s="37" customFormat="1" ht="14" customHeight="1" x14ac:dyDescent="0.35">
      <c r="A327" s="39" t="s">
        <v>691</v>
      </c>
      <c r="B327" s="39" t="s">
        <v>692</v>
      </c>
      <c r="C327" s="39" t="s">
        <v>690</v>
      </c>
      <c r="D327" s="44" t="s">
        <v>881</v>
      </c>
      <c r="E327" s="44" t="s">
        <v>882</v>
      </c>
      <c r="F327" s="44" t="s">
        <v>883</v>
      </c>
      <c r="G327" s="44" t="s">
        <v>884</v>
      </c>
      <c r="H327" s="44" t="s">
        <v>885</v>
      </c>
      <c r="I327" s="44" t="s">
        <v>886</v>
      </c>
      <c r="J327" s="44" t="s">
        <v>887</v>
      </c>
      <c r="K327" s="39" t="s">
        <v>690</v>
      </c>
      <c r="L327" s="39" t="s">
        <v>691</v>
      </c>
      <c r="M327" s="39" t="s">
        <v>692</v>
      </c>
    </row>
    <row r="328" spans="1:13" ht="14.5" customHeight="1" x14ac:dyDescent="0.35">
      <c r="A328" s="35">
        <v>0.25</v>
      </c>
      <c r="B328" s="35">
        <v>0.16666666666666666</v>
      </c>
      <c r="C328" s="34">
        <v>0.25</v>
      </c>
      <c r="D328" s="42" t="s">
        <v>387</v>
      </c>
      <c r="E328" s="36" t="s">
        <v>923</v>
      </c>
      <c r="F328" s="36" t="s">
        <v>945</v>
      </c>
      <c r="G328" s="36" t="s">
        <v>952</v>
      </c>
      <c r="H328" s="36" t="s">
        <v>972</v>
      </c>
      <c r="I328" s="36" t="s">
        <v>1203</v>
      </c>
      <c r="J328" s="45" t="s">
        <v>537</v>
      </c>
      <c r="K328" s="40">
        <v>0.25</v>
      </c>
      <c r="L328" s="41">
        <v>0.25</v>
      </c>
      <c r="M328" s="41">
        <v>0.16666666666666666</v>
      </c>
    </row>
    <row r="329" spans="1:13" ht="14.5" customHeight="1" x14ac:dyDescent="0.35">
      <c r="A329" s="35">
        <v>0.27083333333333331</v>
      </c>
      <c r="B329" s="35">
        <v>0.1875</v>
      </c>
      <c r="C329" s="34">
        <v>0.27083333333333331</v>
      </c>
      <c r="D329" s="50" t="s">
        <v>973</v>
      </c>
      <c r="E329" s="50" t="s">
        <v>946</v>
      </c>
      <c r="F329" s="50" t="s">
        <v>932</v>
      </c>
      <c r="G329" s="50" t="s">
        <v>928</v>
      </c>
      <c r="H329" s="50" t="s">
        <v>924</v>
      </c>
      <c r="I329" s="50" t="s">
        <v>918</v>
      </c>
      <c r="J329" s="50" t="s">
        <v>914</v>
      </c>
      <c r="K329" s="40">
        <v>0.27083333333333331</v>
      </c>
      <c r="L329" s="41">
        <v>0.27083333333333331</v>
      </c>
      <c r="M329" s="41">
        <v>0.1875</v>
      </c>
    </row>
    <row r="330" spans="1:13" ht="14.5" customHeight="1" x14ac:dyDescent="0.35">
      <c r="A330" s="35">
        <v>0.29166666666666669</v>
      </c>
      <c r="B330" s="35">
        <v>0.20833333333333334</v>
      </c>
      <c r="C330" s="34">
        <v>0.29166666666666669</v>
      </c>
      <c r="D330" s="50"/>
      <c r="E330" s="50"/>
      <c r="F330" s="50"/>
      <c r="G330" s="50"/>
      <c r="H330" s="50"/>
      <c r="I330" s="50"/>
      <c r="J330" s="50"/>
      <c r="K330" s="40">
        <v>0.29166666666666669</v>
      </c>
      <c r="L330" s="41">
        <v>0.29166666666666669</v>
      </c>
      <c r="M330" s="41">
        <v>0.20833333333333334</v>
      </c>
    </row>
    <row r="331" spans="1:13" ht="12" customHeight="1" x14ac:dyDescent="0.35">
      <c r="A331" s="35">
        <v>0.3125</v>
      </c>
      <c r="B331" s="35">
        <v>0.22916666666666666</v>
      </c>
      <c r="C331" s="34">
        <v>0.3125</v>
      </c>
      <c r="D331" s="43" t="s">
        <v>879</v>
      </c>
      <c r="E331" s="43" t="s">
        <v>879</v>
      </c>
      <c r="F331" s="43" t="s">
        <v>879</v>
      </c>
      <c r="G331" s="43" t="s">
        <v>879</v>
      </c>
      <c r="H331" s="43" t="s">
        <v>879</v>
      </c>
      <c r="I331" s="43" t="s">
        <v>879</v>
      </c>
      <c r="J331" s="43" t="s">
        <v>879</v>
      </c>
      <c r="K331" s="40">
        <v>0.3125</v>
      </c>
      <c r="L331" s="41">
        <v>0.3125</v>
      </c>
      <c r="M331" s="41">
        <v>0.22916666666666666</v>
      </c>
    </row>
    <row r="332" spans="1:13" ht="12" customHeight="1" x14ac:dyDescent="0.35">
      <c r="A332" s="35">
        <v>0.33333333333333331</v>
      </c>
      <c r="B332" s="35">
        <v>0.25</v>
      </c>
      <c r="C332" s="34">
        <v>0.33333333333333331</v>
      </c>
      <c r="D332" s="43" t="s">
        <v>879</v>
      </c>
      <c r="E332" s="43" t="s">
        <v>879</v>
      </c>
      <c r="F332" s="43" t="s">
        <v>879</v>
      </c>
      <c r="G332" s="43" t="s">
        <v>879</v>
      </c>
      <c r="H332" s="43" t="s">
        <v>879</v>
      </c>
      <c r="I332" s="43" t="s">
        <v>879</v>
      </c>
      <c r="J332" s="43" t="s">
        <v>879</v>
      </c>
      <c r="K332" s="40">
        <v>0.33333333333333331</v>
      </c>
      <c r="L332" s="41">
        <v>0.33333333333333331</v>
      </c>
      <c r="M332" s="41">
        <v>0.25</v>
      </c>
    </row>
    <row r="333" spans="1:13" ht="12" customHeight="1" x14ac:dyDescent="0.35">
      <c r="A333" s="35">
        <v>0.35416666666666669</v>
      </c>
      <c r="B333" s="35">
        <v>0.27083333333333331</v>
      </c>
      <c r="C333" s="34">
        <v>0.35416666666666669</v>
      </c>
      <c r="D333" s="43" t="s">
        <v>879</v>
      </c>
      <c r="E333" s="43" t="s">
        <v>879</v>
      </c>
      <c r="F333" s="43" t="s">
        <v>879</v>
      </c>
      <c r="G333" s="43" t="s">
        <v>879</v>
      </c>
      <c r="H333" s="43" t="s">
        <v>879</v>
      </c>
      <c r="I333" s="43" t="s">
        <v>879</v>
      </c>
      <c r="J333" s="43" t="s">
        <v>879</v>
      </c>
      <c r="K333" s="40">
        <v>0.35416666666666669</v>
      </c>
      <c r="L333" s="41">
        <v>0.35416666666666669</v>
      </c>
      <c r="M333" s="41">
        <v>0.27083333333333331</v>
      </c>
    </row>
    <row r="334" spans="1:13" ht="12" customHeight="1" x14ac:dyDescent="0.35">
      <c r="A334" s="35">
        <v>0.375</v>
      </c>
      <c r="B334" s="35">
        <v>0.29166666666666669</v>
      </c>
      <c r="C334" s="34">
        <v>0.375</v>
      </c>
      <c r="D334" s="43" t="s">
        <v>879</v>
      </c>
      <c r="E334" s="43" t="s">
        <v>879</v>
      </c>
      <c r="F334" s="43" t="s">
        <v>879</v>
      </c>
      <c r="G334" s="43" t="s">
        <v>879</v>
      </c>
      <c r="H334" s="43" t="s">
        <v>879</v>
      </c>
      <c r="I334" s="43" t="s">
        <v>879</v>
      </c>
      <c r="J334" s="43" t="s">
        <v>879</v>
      </c>
      <c r="K334" s="40">
        <v>0.375</v>
      </c>
      <c r="L334" s="41">
        <v>0.375</v>
      </c>
      <c r="M334" s="41">
        <v>0.29166666666666669</v>
      </c>
    </row>
    <row r="335" spans="1:13" ht="12" customHeight="1" x14ac:dyDescent="0.35">
      <c r="A335" s="35">
        <v>0.39583333333333331</v>
      </c>
      <c r="B335" s="35">
        <v>0.3125</v>
      </c>
      <c r="C335" s="34">
        <v>0.39583333333333331</v>
      </c>
      <c r="D335" s="43" t="s">
        <v>879</v>
      </c>
      <c r="E335" s="43" t="s">
        <v>879</v>
      </c>
      <c r="F335" s="43" t="s">
        <v>879</v>
      </c>
      <c r="G335" s="43" t="s">
        <v>879</v>
      </c>
      <c r="H335" s="43" t="s">
        <v>879</v>
      </c>
      <c r="I335" s="43" t="s">
        <v>879</v>
      </c>
      <c r="J335" s="43" t="s">
        <v>879</v>
      </c>
      <c r="K335" s="40">
        <v>0.39583333333333331</v>
      </c>
      <c r="L335" s="41">
        <v>0.39583333333333331</v>
      </c>
      <c r="M335" s="41">
        <v>0.3125</v>
      </c>
    </row>
    <row r="336" spans="1:13" ht="12" customHeight="1" x14ac:dyDescent="0.35">
      <c r="A336" s="35">
        <v>0.41666666666666669</v>
      </c>
      <c r="B336" s="35">
        <v>0.33333333333333331</v>
      </c>
      <c r="C336" s="34">
        <v>0.41666666666666669</v>
      </c>
      <c r="D336" s="43" t="s">
        <v>879</v>
      </c>
      <c r="E336" s="43" t="s">
        <v>879</v>
      </c>
      <c r="F336" s="43" t="s">
        <v>879</v>
      </c>
      <c r="G336" s="43" t="s">
        <v>879</v>
      </c>
      <c r="H336" s="43" t="s">
        <v>879</v>
      </c>
      <c r="I336" s="43" t="s">
        <v>879</v>
      </c>
      <c r="J336" s="43" t="s">
        <v>879</v>
      </c>
      <c r="K336" s="40">
        <v>0.41666666666666669</v>
      </c>
      <c r="L336" s="41">
        <v>0.41666666666666669</v>
      </c>
      <c r="M336" s="41">
        <v>0.33333333333333331</v>
      </c>
    </row>
    <row r="337" spans="1:13" ht="12" customHeight="1" x14ac:dyDescent="0.35">
      <c r="A337" s="35">
        <v>0.4375</v>
      </c>
      <c r="B337" s="35">
        <v>0.35416666666666669</v>
      </c>
      <c r="C337" s="34">
        <v>0.4375</v>
      </c>
      <c r="D337" s="43" t="s">
        <v>879</v>
      </c>
      <c r="E337" s="43" t="s">
        <v>879</v>
      </c>
      <c r="F337" s="43" t="s">
        <v>879</v>
      </c>
      <c r="G337" s="43" t="s">
        <v>879</v>
      </c>
      <c r="H337" s="43" t="s">
        <v>879</v>
      </c>
      <c r="I337" s="43" t="s">
        <v>879</v>
      </c>
      <c r="J337" s="43" t="s">
        <v>879</v>
      </c>
      <c r="K337" s="40">
        <v>0.4375</v>
      </c>
      <c r="L337" s="41">
        <v>0.4375</v>
      </c>
      <c r="M337" s="41">
        <v>0.35416666666666669</v>
      </c>
    </row>
    <row r="338" spans="1:13" ht="14.5" customHeight="1" x14ac:dyDescent="0.35">
      <c r="A338" s="35">
        <v>0.45833333333333331</v>
      </c>
      <c r="B338" s="35">
        <v>0.375</v>
      </c>
      <c r="C338" s="34">
        <v>0.45833333333333331</v>
      </c>
      <c r="D338" s="50" t="s">
        <v>974</v>
      </c>
      <c r="E338" s="50" t="s">
        <v>947</v>
      </c>
      <c r="F338" s="50" t="s">
        <v>933</v>
      </c>
      <c r="G338" s="50" t="s">
        <v>929</v>
      </c>
      <c r="H338" s="50" t="s">
        <v>925</v>
      </c>
      <c r="I338" s="50" t="s">
        <v>919</v>
      </c>
      <c r="J338" s="50" t="s">
        <v>915</v>
      </c>
      <c r="K338" s="40">
        <v>0.45833333333333331</v>
      </c>
      <c r="L338" s="41">
        <v>0.45833333333333331</v>
      </c>
      <c r="M338" s="41">
        <v>0.375</v>
      </c>
    </row>
    <row r="339" spans="1:13" ht="14.5" customHeight="1" x14ac:dyDescent="0.35">
      <c r="A339" s="48">
        <v>0.47916666666666669</v>
      </c>
      <c r="B339" s="48">
        <v>0.39583333333333331</v>
      </c>
      <c r="C339" s="46">
        <v>0.47916666666666669</v>
      </c>
      <c r="D339" s="50"/>
      <c r="E339" s="50"/>
      <c r="F339" s="50"/>
      <c r="G339" s="50"/>
      <c r="H339" s="50"/>
      <c r="I339" s="50"/>
      <c r="J339" s="50"/>
      <c r="K339" s="46">
        <v>0.47916666666666669</v>
      </c>
      <c r="L339" s="48">
        <v>0.47916666666666669</v>
      </c>
      <c r="M339" s="48">
        <v>0.39583333333333331</v>
      </c>
    </row>
    <row r="340" spans="1:13" ht="14.5" customHeight="1" x14ac:dyDescent="0.35">
      <c r="A340" s="49"/>
      <c r="B340" s="49"/>
      <c r="C340" s="47"/>
      <c r="D340" s="50"/>
      <c r="E340" s="50"/>
      <c r="F340" s="50"/>
      <c r="G340" s="50"/>
      <c r="H340" s="50"/>
      <c r="I340" s="50"/>
      <c r="J340" s="50" t="s">
        <v>841</v>
      </c>
      <c r="K340" s="47"/>
      <c r="L340" s="49"/>
      <c r="M340" s="49"/>
    </row>
    <row r="341" spans="1:13" ht="14.5" customHeight="1" x14ac:dyDescent="0.35">
      <c r="A341" s="48">
        <v>0.5</v>
      </c>
      <c r="B341" s="48">
        <v>0.41666666666666669</v>
      </c>
      <c r="C341" s="46">
        <v>0.5</v>
      </c>
      <c r="D341" s="36" t="s">
        <v>1227</v>
      </c>
      <c r="E341" s="36" t="s">
        <v>975</v>
      </c>
      <c r="F341" s="50" t="s">
        <v>1007</v>
      </c>
      <c r="G341" s="50" t="s">
        <v>1108</v>
      </c>
      <c r="H341" s="50" t="s">
        <v>842</v>
      </c>
      <c r="I341" s="50" t="s">
        <v>843</v>
      </c>
      <c r="J341" s="50"/>
      <c r="K341" s="46">
        <v>0.5</v>
      </c>
      <c r="L341" s="48">
        <v>0.5</v>
      </c>
      <c r="M341" s="48">
        <v>0.41666666666666669</v>
      </c>
    </row>
    <row r="342" spans="1:13" ht="14.5" customHeight="1" x14ac:dyDescent="0.35">
      <c r="A342" s="49"/>
      <c r="B342" s="49"/>
      <c r="C342" s="47"/>
      <c r="D342" s="50" t="s">
        <v>1279</v>
      </c>
      <c r="E342" s="50" t="s">
        <v>844</v>
      </c>
      <c r="F342" s="50"/>
      <c r="G342" s="50"/>
      <c r="H342" s="50"/>
      <c r="I342" s="50"/>
      <c r="J342" s="50"/>
      <c r="K342" s="47"/>
      <c r="L342" s="49"/>
      <c r="M342" s="49"/>
    </row>
    <row r="343" spans="1:13" ht="14.5" customHeight="1" x14ac:dyDescent="0.35">
      <c r="A343" s="35">
        <v>0.52083333333333337</v>
      </c>
      <c r="B343" s="35">
        <v>0.4375</v>
      </c>
      <c r="C343" s="34">
        <v>0.52083333333333337</v>
      </c>
      <c r="D343" s="50"/>
      <c r="E343" s="50"/>
      <c r="F343" s="50"/>
      <c r="G343" s="50"/>
      <c r="H343" s="50"/>
      <c r="I343" s="50"/>
      <c r="J343" s="50"/>
      <c r="K343" s="40">
        <v>0.52083333333333337</v>
      </c>
      <c r="L343" s="41">
        <v>0.52083333333333337</v>
      </c>
      <c r="M343" s="41">
        <v>0.4375</v>
      </c>
    </row>
    <row r="344" spans="1:13" ht="14.5" customHeight="1" x14ac:dyDescent="0.35">
      <c r="A344" s="48">
        <v>0.54166666666666663</v>
      </c>
      <c r="B344" s="48">
        <v>0.45833333333333331</v>
      </c>
      <c r="C344" s="46">
        <v>0.54166666666666663</v>
      </c>
      <c r="D344" s="50"/>
      <c r="E344" s="50"/>
      <c r="F344" s="50"/>
      <c r="G344" s="50" t="s">
        <v>1280</v>
      </c>
      <c r="H344" s="50"/>
      <c r="I344" s="50"/>
      <c r="J344" s="50"/>
      <c r="K344" s="46">
        <v>0.54166666666666663</v>
      </c>
      <c r="L344" s="48">
        <v>0.54166666666666663</v>
      </c>
      <c r="M344" s="48">
        <v>0.45833333333333331</v>
      </c>
    </row>
    <row r="345" spans="1:13" ht="14.5" customHeight="1" x14ac:dyDescent="0.35">
      <c r="A345" s="49"/>
      <c r="B345" s="49"/>
      <c r="C345" s="47"/>
      <c r="D345" s="50"/>
      <c r="E345" s="50"/>
      <c r="F345" s="50" t="s">
        <v>976</v>
      </c>
      <c r="G345" s="50"/>
      <c r="H345" s="50"/>
      <c r="I345" s="50"/>
      <c r="J345" s="50"/>
      <c r="K345" s="47"/>
      <c r="L345" s="49"/>
      <c r="M345" s="49"/>
    </row>
    <row r="346" spans="1:13" ht="14.5" customHeight="1" x14ac:dyDescent="0.35">
      <c r="A346" s="48">
        <v>0.5625</v>
      </c>
      <c r="B346" s="48">
        <v>0.47916666666666669</v>
      </c>
      <c r="C346" s="46">
        <v>0.5625</v>
      </c>
      <c r="D346" s="50"/>
      <c r="E346" s="50" t="s">
        <v>1109</v>
      </c>
      <c r="F346" s="50"/>
      <c r="G346" s="50"/>
      <c r="H346" s="50"/>
      <c r="I346" s="50"/>
      <c r="J346" s="50"/>
      <c r="K346" s="46">
        <v>0.5625</v>
      </c>
      <c r="L346" s="48">
        <v>0.5625</v>
      </c>
      <c r="M346" s="48">
        <v>0.47916666666666669</v>
      </c>
    </row>
    <row r="347" spans="1:13" ht="14.5" customHeight="1" x14ac:dyDescent="0.35">
      <c r="A347" s="49"/>
      <c r="B347" s="49"/>
      <c r="C347" s="47"/>
      <c r="D347" s="50" t="s">
        <v>1042</v>
      </c>
      <c r="E347" s="50"/>
      <c r="F347" s="50"/>
      <c r="G347" s="50" t="s">
        <v>1081</v>
      </c>
      <c r="H347" s="50" t="s">
        <v>1043</v>
      </c>
      <c r="I347" s="50"/>
      <c r="J347" s="50"/>
      <c r="K347" s="47"/>
      <c r="L347" s="49"/>
      <c r="M347" s="49"/>
    </row>
    <row r="348" spans="1:13" ht="14.5" customHeight="1" x14ac:dyDescent="0.35">
      <c r="A348" s="48">
        <v>0.58333333333333337</v>
      </c>
      <c r="B348" s="48">
        <v>0.5</v>
      </c>
      <c r="C348" s="46">
        <v>0.58333333333333337</v>
      </c>
      <c r="D348" s="50"/>
      <c r="E348" s="50"/>
      <c r="F348" s="50" t="s">
        <v>1228</v>
      </c>
      <c r="G348" s="50"/>
      <c r="H348" s="50"/>
      <c r="I348" s="50"/>
      <c r="J348" s="50"/>
      <c r="K348" s="46">
        <v>0.58333333333333337</v>
      </c>
      <c r="L348" s="48">
        <v>0.58333333333333337</v>
      </c>
      <c r="M348" s="48">
        <v>0.5</v>
      </c>
    </row>
    <row r="349" spans="1:13" ht="14.5" customHeight="1" x14ac:dyDescent="0.35">
      <c r="A349" s="49"/>
      <c r="B349" s="49"/>
      <c r="C349" s="47"/>
      <c r="D349" s="50"/>
      <c r="E349" s="50"/>
      <c r="F349" s="50"/>
      <c r="G349" s="50"/>
      <c r="H349" s="50"/>
      <c r="I349" s="36" t="s">
        <v>1229</v>
      </c>
      <c r="J349" s="50" t="s">
        <v>1230</v>
      </c>
      <c r="K349" s="47"/>
      <c r="L349" s="49"/>
      <c r="M349" s="49"/>
    </row>
    <row r="350" spans="1:13" ht="14.5" customHeight="1" x14ac:dyDescent="0.35">
      <c r="A350" s="48">
        <v>0.60416666666666663</v>
      </c>
      <c r="B350" s="48">
        <v>0.52083333333333337</v>
      </c>
      <c r="C350" s="46">
        <v>0.60416666666666663</v>
      </c>
      <c r="D350" s="50"/>
      <c r="E350" s="50" t="s">
        <v>1044</v>
      </c>
      <c r="F350" s="50"/>
      <c r="G350" s="50"/>
      <c r="H350" s="50"/>
      <c r="I350" s="50" t="s">
        <v>845</v>
      </c>
      <c r="J350" s="50"/>
      <c r="K350" s="46">
        <v>0.60416666666666663</v>
      </c>
      <c r="L350" s="48">
        <v>0.60416666666666663</v>
      </c>
      <c r="M350" s="48">
        <v>0.52083333333333337</v>
      </c>
    </row>
    <row r="351" spans="1:13" ht="14.5" customHeight="1" x14ac:dyDescent="0.35">
      <c r="A351" s="49"/>
      <c r="B351" s="49"/>
      <c r="C351" s="47"/>
      <c r="D351" s="50" t="s">
        <v>1281</v>
      </c>
      <c r="E351" s="50"/>
      <c r="F351" s="50"/>
      <c r="G351" s="50" t="s">
        <v>1045</v>
      </c>
      <c r="H351" s="50" t="s">
        <v>1008</v>
      </c>
      <c r="I351" s="50"/>
      <c r="J351" s="50"/>
      <c r="K351" s="47"/>
      <c r="L351" s="49"/>
      <c r="M351" s="49"/>
    </row>
    <row r="352" spans="1:13" ht="14.5" customHeight="1" x14ac:dyDescent="0.35">
      <c r="A352" s="48">
        <v>0.625</v>
      </c>
      <c r="B352" s="48">
        <v>0.54166666666666663</v>
      </c>
      <c r="C352" s="46">
        <v>0.625</v>
      </c>
      <c r="D352" s="50"/>
      <c r="E352" s="50"/>
      <c r="F352" s="50"/>
      <c r="G352" s="50"/>
      <c r="H352" s="50"/>
      <c r="I352" s="50"/>
      <c r="J352" s="50"/>
      <c r="K352" s="46">
        <v>0.625</v>
      </c>
      <c r="L352" s="48">
        <v>0.625</v>
      </c>
      <c r="M352" s="48">
        <v>0.54166666666666663</v>
      </c>
    </row>
    <row r="353" spans="1:13" ht="14.5" customHeight="1" x14ac:dyDescent="0.35">
      <c r="A353" s="49"/>
      <c r="B353" s="49"/>
      <c r="C353" s="47"/>
      <c r="D353" s="50"/>
      <c r="E353" s="50" t="s">
        <v>1231</v>
      </c>
      <c r="F353" s="50" t="s">
        <v>1191</v>
      </c>
      <c r="G353" s="50"/>
      <c r="H353" s="50"/>
      <c r="I353" s="50"/>
      <c r="J353" s="50" t="s">
        <v>1192</v>
      </c>
      <c r="K353" s="47"/>
      <c r="L353" s="49"/>
      <c r="M353" s="49"/>
    </row>
    <row r="354" spans="1:13" ht="14.5" customHeight="1" x14ac:dyDescent="0.35">
      <c r="A354" s="48">
        <v>0.64583333333333337</v>
      </c>
      <c r="B354" s="48">
        <v>0.5625</v>
      </c>
      <c r="C354" s="46">
        <v>0.64583333333333337</v>
      </c>
      <c r="D354" s="50"/>
      <c r="E354" s="50"/>
      <c r="F354" s="50"/>
      <c r="G354" s="50"/>
      <c r="H354" s="50"/>
      <c r="I354" s="50" t="s">
        <v>846</v>
      </c>
      <c r="J354" s="50"/>
      <c r="K354" s="46">
        <v>0.64583333333333337</v>
      </c>
      <c r="L354" s="48">
        <v>0.64583333333333337</v>
      </c>
      <c r="M354" s="48">
        <v>0.5625</v>
      </c>
    </row>
    <row r="355" spans="1:13" ht="14.5" customHeight="1" x14ac:dyDescent="0.35">
      <c r="A355" s="49"/>
      <c r="B355" s="49"/>
      <c r="C355" s="47"/>
      <c r="D355" s="50" t="s">
        <v>847</v>
      </c>
      <c r="E355" s="50"/>
      <c r="F355" s="50"/>
      <c r="G355" s="50" t="s">
        <v>848</v>
      </c>
      <c r="H355" s="50"/>
      <c r="I355" s="50"/>
      <c r="J355" s="50"/>
      <c r="K355" s="47"/>
      <c r="L355" s="49"/>
      <c r="M355" s="49"/>
    </row>
    <row r="356" spans="1:13" ht="14.5" customHeight="1" x14ac:dyDescent="0.35">
      <c r="A356" s="48">
        <v>0.66666666666666663</v>
      </c>
      <c r="B356" s="48">
        <v>0.58333333333333337</v>
      </c>
      <c r="C356" s="46">
        <v>0.66666666666666663</v>
      </c>
      <c r="D356" s="50"/>
      <c r="E356" s="50"/>
      <c r="F356" s="50"/>
      <c r="G356" s="50"/>
      <c r="H356" s="50"/>
      <c r="I356" s="50"/>
      <c r="J356" s="50"/>
      <c r="K356" s="46">
        <v>0.66666666666666663</v>
      </c>
      <c r="L356" s="48">
        <v>0.66666666666666663</v>
      </c>
      <c r="M356" s="48">
        <v>0.58333333333333337</v>
      </c>
    </row>
    <row r="357" spans="1:13" ht="14.5" customHeight="1" x14ac:dyDescent="0.35">
      <c r="A357" s="49"/>
      <c r="B357" s="49"/>
      <c r="C357" s="47"/>
      <c r="D357" s="50"/>
      <c r="E357" s="50" t="s">
        <v>849</v>
      </c>
      <c r="F357" s="50" t="s">
        <v>850</v>
      </c>
      <c r="G357" s="50"/>
      <c r="H357" s="50"/>
      <c r="I357" s="50"/>
      <c r="J357" s="50" t="s">
        <v>851</v>
      </c>
      <c r="K357" s="47"/>
      <c r="L357" s="49"/>
      <c r="M357" s="49"/>
    </row>
    <row r="358" spans="1:13" ht="14.5" customHeight="1" x14ac:dyDescent="0.35">
      <c r="A358" s="35">
        <v>0.6875</v>
      </c>
      <c r="B358" s="35">
        <v>0.60416666666666663</v>
      </c>
      <c r="C358" s="34">
        <v>0.6875</v>
      </c>
      <c r="D358" s="50"/>
      <c r="E358" s="50"/>
      <c r="F358" s="50"/>
      <c r="G358" s="50"/>
      <c r="H358" s="50" t="s">
        <v>852</v>
      </c>
      <c r="I358" s="50"/>
      <c r="J358" s="50"/>
      <c r="K358" s="40">
        <v>0.6875</v>
      </c>
      <c r="L358" s="41">
        <v>0.6875</v>
      </c>
      <c r="M358" s="41">
        <v>0.60416666666666663</v>
      </c>
    </row>
    <row r="359" spans="1:13" ht="14.5" customHeight="1" x14ac:dyDescent="0.35">
      <c r="A359" s="35">
        <v>0.70833333333333337</v>
      </c>
      <c r="B359" s="35">
        <v>0.625</v>
      </c>
      <c r="C359" s="34">
        <v>0.70833333333333337</v>
      </c>
      <c r="D359" s="50"/>
      <c r="E359" s="50"/>
      <c r="F359" s="50"/>
      <c r="G359" s="50"/>
      <c r="H359" s="50"/>
      <c r="I359" s="50"/>
      <c r="J359" s="50"/>
      <c r="K359" s="40">
        <v>0.70833333333333337</v>
      </c>
      <c r="L359" s="41">
        <v>0.70833333333333337</v>
      </c>
      <c r="M359" s="41">
        <v>0.625</v>
      </c>
    </row>
    <row r="360" spans="1:13" ht="14.5" customHeight="1" x14ac:dyDescent="0.35">
      <c r="A360" s="35">
        <v>0.72916666666666663</v>
      </c>
      <c r="B360" s="35">
        <v>0.64583333333333337</v>
      </c>
      <c r="C360" s="34">
        <v>0.72916666666666663</v>
      </c>
      <c r="D360" s="50"/>
      <c r="E360" s="50"/>
      <c r="F360" s="50"/>
      <c r="G360" s="36" t="s">
        <v>934</v>
      </c>
      <c r="H360" s="50"/>
      <c r="I360" s="50" t="s">
        <v>853</v>
      </c>
      <c r="J360" s="50"/>
      <c r="K360" s="40">
        <v>0.72916666666666663</v>
      </c>
      <c r="L360" s="41">
        <v>0.72916666666666663</v>
      </c>
      <c r="M360" s="41">
        <v>0.64583333333333337</v>
      </c>
    </row>
    <row r="361" spans="1:13" ht="14.5" customHeight="1" x14ac:dyDescent="0.35">
      <c r="A361" s="35">
        <v>0.75</v>
      </c>
      <c r="B361" s="35">
        <v>0.66666666666666663</v>
      </c>
      <c r="C361" s="34">
        <v>0.75</v>
      </c>
      <c r="D361" s="50" t="s">
        <v>977</v>
      </c>
      <c r="E361" s="50" t="s">
        <v>854</v>
      </c>
      <c r="F361" s="50"/>
      <c r="G361" s="50" t="s">
        <v>855</v>
      </c>
      <c r="H361" s="50"/>
      <c r="I361" s="50"/>
      <c r="J361" s="50" t="s">
        <v>856</v>
      </c>
      <c r="K361" s="40">
        <v>0.75</v>
      </c>
      <c r="L361" s="41">
        <v>0.75</v>
      </c>
      <c r="M361" s="41">
        <v>0.66666666666666663</v>
      </c>
    </row>
    <row r="362" spans="1:13" ht="14.5" customHeight="1" x14ac:dyDescent="0.35">
      <c r="A362" s="48">
        <v>0.77083333333333337</v>
      </c>
      <c r="B362" s="48">
        <v>0.6875</v>
      </c>
      <c r="C362" s="46">
        <v>0.77083333333333337</v>
      </c>
      <c r="D362" s="50"/>
      <c r="E362" s="50"/>
      <c r="F362" s="50" t="s">
        <v>1193</v>
      </c>
      <c r="G362" s="50"/>
      <c r="H362" s="50" t="s">
        <v>857</v>
      </c>
      <c r="I362" s="50"/>
      <c r="J362" s="50"/>
      <c r="K362" s="46">
        <v>0.77083333333333337</v>
      </c>
      <c r="L362" s="48">
        <v>0.77083333333333337</v>
      </c>
      <c r="M362" s="48">
        <v>0.6875</v>
      </c>
    </row>
    <row r="363" spans="1:13" ht="14.5" customHeight="1" x14ac:dyDescent="0.35">
      <c r="A363" s="49"/>
      <c r="B363" s="49"/>
      <c r="C363" s="47"/>
      <c r="D363" s="50"/>
      <c r="E363" s="50" t="s">
        <v>1009</v>
      </c>
      <c r="F363" s="50"/>
      <c r="G363" s="50"/>
      <c r="H363" s="50"/>
      <c r="I363" s="50"/>
      <c r="J363" s="50"/>
      <c r="K363" s="47"/>
      <c r="L363" s="49"/>
      <c r="M363" s="49"/>
    </row>
    <row r="364" spans="1:13" ht="14.5" customHeight="1" x14ac:dyDescent="0.35">
      <c r="A364" s="35">
        <v>0.79166666666666663</v>
      </c>
      <c r="B364" s="35">
        <v>0.70833333333333337</v>
      </c>
      <c r="C364" s="34">
        <v>0.79166666666666663</v>
      </c>
      <c r="D364" s="50" t="s">
        <v>1110</v>
      </c>
      <c r="E364" s="50"/>
      <c r="F364" s="50"/>
      <c r="G364" s="50"/>
      <c r="H364" s="50"/>
      <c r="I364" s="50"/>
      <c r="J364" s="50"/>
      <c r="K364" s="40">
        <v>0.79166666666666663</v>
      </c>
      <c r="L364" s="41">
        <v>0.79166666666666663</v>
      </c>
      <c r="M364" s="41">
        <v>0.70833333333333337</v>
      </c>
    </row>
    <row r="365" spans="1:13" ht="14.5" customHeight="1" x14ac:dyDescent="0.35">
      <c r="A365" s="48">
        <v>0.8125</v>
      </c>
      <c r="B365" s="48">
        <v>0.72916666666666663</v>
      </c>
      <c r="C365" s="46">
        <v>0.8125</v>
      </c>
      <c r="D365" s="50"/>
      <c r="E365" s="50"/>
      <c r="F365" s="50"/>
      <c r="G365" s="50"/>
      <c r="H365" s="50"/>
      <c r="I365" s="50"/>
      <c r="J365" s="50" t="s">
        <v>1010</v>
      </c>
      <c r="K365" s="46">
        <v>0.8125</v>
      </c>
      <c r="L365" s="48">
        <v>0.8125</v>
      </c>
      <c r="M365" s="48">
        <v>0.72916666666666663</v>
      </c>
    </row>
    <row r="366" spans="1:13" ht="14.5" customHeight="1" x14ac:dyDescent="0.35">
      <c r="A366" s="49"/>
      <c r="B366" s="49"/>
      <c r="C366" s="47"/>
      <c r="D366" s="50"/>
      <c r="E366" s="50"/>
      <c r="F366" s="50"/>
      <c r="G366" s="50" t="s">
        <v>1194</v>
      </c>
      <c r="H366" s="50"/>
      <c r="I366" s="50" t="s">
        <v>1232</v>
      </c>
      <c r="J366" s="50"/>
      <c r="K366" s="47"/>
      <c r="L366" s="49"/>
      <c r="M366" s="49"/>
    </row>
    <row r="367" spans="1:13" ht="14.5" customHeight="1" x14ac:dyDescent="0.35">
      <c r="A367" s="48">
        <v>0.83333333333333337</v>
      </c>
      <c r="B367" s="48">
        <v>0.75</v>
      </c>
      <c r="C367" s="46">
        <v>0.83333333333333337</v>
      </c>
      <c r="D367" s="50" t="s">
        <v>1046</v>
      </c>
      <c r="E367" s="50"/>
      <c r="F367" s="50"/>
      <c r="G367" s="50"/>
      <c r="H367" s="50"/>
      <c r="I367" s="50"/>
      <c r="J367" s="50"/>
      <c r="K367" s="46">
        <v>0.83333333333333337</v>
      </c>
      <c r="L367" s="48">
        <v>0.83333333333333337</v>
      </c>
      <c r="M367" s="48">
        <v>0.75</v>
      </c>
    </row>
    <row r="368" spans="1:13" ht="14.5" customHeight="1" x14ac:dyDescent="0.35">
      <c r="A368" s="49"/>
      <c r="B368" s="49"/>
      <c r="C368" s="47"/>
      <c r="D368" s="50"/>
      <c r="E368" s="50" t="s">
        <v>978</v>
      </c>
      <c r="F368" s="50"/>
      <c r="G368" s="50" t="s">
        <v>1047</v>
      </c>
      <c r="H368" s="50"/>
      <c r="I368" s="50"/>
      <c r="J368" s="50"/>
      <c r="K368" s="47"/>
      <c r="L368" s="49"/>
      <c r="M368" s="49"/>
    </row>
    <row r="369" spans="1:13" ht="14.5" customHeight="1" x14ac:dyDescent="0.35">
      <c r="A369" s="48">
        <v>0.85416666666666663</v>
      </c>
      <c r="B369" s="48">
        <v>0.77083333333333337</v>
      </c>
      <c r="C369" s="46">
        <v>0.85416666666666663</v>
      </c>
      <c r="D369" s="50"/>
      <c r="E369" s="50"/>
      <c r="F369" s="50"/>
      <c r="G369" s="50"/>
      <c r="H369" s="50"/>
      <c r="I369" s="50"/>
      <c r="J369" s="50"/>
      <c r="K369" s="46">
        <v>0.85416666666666663</v>
      </c>
      <c r="L369" s="48">
        <v>0.85416666666666663</v>
      </c>
      <c r="M369" s="48">
        <v>0.77083333333333337</v>
      </c>
    </row>
    <row r="370" spans="1:13" ht="14.5" customHeight="1" x14ac:dyDescent="0.35">
      <c r="A370" s="49"/>
      <c r="B370" s="49"/>
      <c r="C370" s="47"/>
      <c r="D370" s="50"/>
      <c r="E370" s="50" t="s">
        <v>1223</v>
      </c>
      <c r="F370" s="50"/>
      <c r="G370" s="50"/>
      <c r="H370" s="36" t="s">
        <v>1233</v>
      </c>
      <c r="I370" s="50" t="s">
        <v>1195</v>
      </c>
      <c r="J370" s="50"/>
      <c r="K370" s="47"/>
      <c r="L370" s="49"/>
      <c r="M370" s="49"/>
    </row>
    <row r="371" spans="1:13" ht="14.5" customHeight="1" x14ac:dyDescent="0.35">
      <c r="A371" s="48">
        <v>0.875</v>
      </c>
      <c r="B371" s="48">
        <v>0.79166666666666663</v>
      </c>
      <c r="C371" s="46">
        <v>0.875</v>
      </c>
      <c r="D371" s="50" t="s">
        <v>1234</v>
      </c>
      <c r="E371" s="50"/>
      <c r="F371" s="50"/>
      <c r="G371" s="50"/>
      <c r="H371" s="50" t="s">
        <v>787</v>
      </c>
      <c r="I371" s="50"/>
      <c r="J371" s="50"/>
      <c r="K371" s="46">
        <v>0.875</v>
      </c>
      <c r="L371" s="48">
        <v>0.875</v>
      </c>
      <c r="M371" s="48">
        <v>0.79166666666666663</v>
      </c>
    </row>
    <row r="372" spans="1:13" ht="14.5" customHeight="1" x14ac:dyDescent="0.35">
      <c r="A372" s="49"/>
      <c r="B372" s="49"/>
      <c r="C372" s="47"/>
      <c r="D372" s="50"/>
      <c r="E372" s="50"/>
      <c r="F372" s="50" t="s">
        <v>1282</v>
      </c>
      <c r="G372" s="50" t="s">
        <v>1011</v>
      </c>
      <c r="H372" s="50"/>
      <c r="I372" s="50"/>
      <c r="J372" s="50" t="s">
        <v>1235</v>
      </c>
      <c r="K372" s="47"/>
      <c r="L372" s="49"/>
      <c r="M372" s="49"/>
    </row>
    <row r="373" spans="1:13" ht="14.5" customHeight="1" x14ac:dyDescent="0.35">
      <c r="A373" s="48">
        <v>0.89583333333333337</v>
      </c>
      <c r="B373" s="48">
        <v>0.8125</v>
      </c>
      <c r="C373" s="46">
        <v>0.89583333333333337</v>
      </c>
      <c r="D373" s="50"/>
      <c r="E373" s="50"/>
      <c r="F373" s="50"/>
      <c r="G373" s="50"/>
      <c r="H373" s="50"/>
      <c r="I373" s="50"/>
      <c r="J373" s="50"/>
      <c r="K373" s="46">
        <v>0.89583333333333337</v>
      </c>
      <c r="L373" s="48">
        <v>0.89583333333333337</v>
      </c>
      <c r="M373" s="48">
        <v>0.8125</v>
      </c>
    </row>
    <row r="374" spans="1:13" ht="14.5" customHeight="1" x14ac:dyDescent="0.35">
      <c r="A374" s="49"/>
      <c r="B374" s="49"/>
      <c r="C374" s="47"/>
      <c r="D374" s="50" t="s">
        <v>1236</v>
      </c>
      <c r="E374" s="50"/>
      <c r="F374" s="50"/>
      <c r="G374" s="50"/>
      <c r="H374" s="50"/>
      <c r="I374" s="50"/>
      <c r="J374" s="50"/>
      <c r="K374" s="47"/>
      <c r="L374" s="49"/>
      <c r="M374" s="49"/>
    </row>
    <row r="375" spans="1:13" ht="14.5" customHeight="1" x14ac:dyDescent="0.35">
      <c r="A375" s="35">
        <v>0.91666666666666663</v>
      </c>
      <c r="B375" s="35">
        <v>0.83333333333333337</v>
      </c>
      <c r="C375" s="34">
        <v>0.91666666666666663</v>
      </c>
      <c r="D375" s="50"/>
      <c r="E375" s="50" t="s">
        <v>1196</v>
      </c>
      <c r="F375" s="50" t="s">
        <v>1082</v>
      </c>
      <c r="G375" s="50"/>
      <c r="H375" s="50" t="s">
        <v>858</v>
      </c>
      <c r="I375" s="50" t="s">
        <v>859</v>
      </c>
      <c r="J375" s="50" t="s">
        <v>860</v>
      </c>
      <c r="K375" s="40">
        <v>0.91666666666666663</v>
      </c>
      <c r="L375" s="41">
        <v>0.91666666666666663</v>
      </c>
      <c r="M375" s="41">
        <v>0.83333333333333337</v>
      </c>
    </row>
    <row r="376" spans="1:13" ht="14.5" customHeight="1" x14ac:dyDescent="0.35">
      <c r="A376" s="35">
        <v>0.9375</v>
      </c>
      <c r="B376" s="35">
        <v>0.85416666666666663</v>
      </c>
      <c r="C376" s="34">
        <v>0.9375</v>
      </c>
      <c r="D376" s="50"/>
      <c r="E376" s="50"/>
      <c r="F376" s="50"/>
      <c r="G376" s="50"/>
      <c r="H376" s="50"/>
      <c r="I376" s="50"/>
      <c r="J376" s="50"/>
      <c r="K376" s="40">
        <v>0.9375</v>
      </c>
      <c r="L376" s="41">
        <v>0.9375</v>
      </c>
      <c r="M376" s="41">
        <v>0.85416666666666663</v>
      </c>
    </row>
    <row r="377" spans="1:13" ht="14.5" customHeight="1" x14ac:dyDescent="0.35">
      <c r="A377" s="48">
        <v>0.95833333333333337</v>
      </c>
      <c r="B377" s="48">
        <v>0.875</v>
      </c>
      <c r="C377" s="46">
        <v>0.95833333333333337</v>
      </c>
      <c r="D377" s="50"/>
      <c r="E377" s="50"/>
      <c r="F377" s="50" t="s">
        <v>1048</v>
      </c>
      <c r="G377" s="50" t="s">
        <v>861</v>
      </c>
      <c r="H377" s="50"/>
      <c r="I377" s="50"/>
      <c r="J377" s="50"/>
      <c r="K377" s="46">
        <v>0.95833333333333337</v>
      </c>
      <c r="L377" s="48">
        <v>0.95833333333333337</v>
      </c>
      <c r="M377" s="48">
        <v>0.875</v>
      </c>
    </row>
    <row r="378" spans="1:13" ht="14.5" customHeight="1" x14ac:dyDescent="0.35">
      <c r="A378" s="49"/>
      <c r="B378" s="49"/>
      <c r="C378" s="47"/>
      <c r="D378" s="50"/>
      <c r="E378" s="50" t="s">
        <v>935</v>
      </c>
      <c r="F378" s="50"/>
      <c r="G378" s="50"/>
      <c r="H378" s="50"/>
      <c r="I378" s="50"/>
      <c r="J378" s="50"/>
      <c r="K378" s="47"/>
      <c r="L378" s="49"/>
      <c r="M378" s="49"/>
    </row>
    <row r="379" spans="1:13" ht="14.5" customHeight="1" x14ac:dyDescent="0.35">
      <c r="A379" s="48">
        <v>0.97916666666666663</v>
      </c>
      <c r="B379" s="48">
        <v>0.89583333333333337</v>
      </c>
      <c r="C379" s="46">
        <v>0.97916666666666663</v>
      </c>
      <c r="D379" s="50"/>
      <c r="E379" s="50"/>
      <c r="F379" s="50"/>
      <c r="G379" s="50"/>
      <c r="H379" s="50"/>
      <c r="I379" s="50"/>
      <c r="J379" s="50"/>
      <c r="K379" s="46">
        <v>0.97916666666666663</v>
      </c>
      <c r="L379" s="48">
        <v>0.97916666666666663</v>
      </c>
      <c r="M379" s="48">
        <v>0.89583333333333337</v>
      </c>
    </row>
    <row r="380" spans="1:13" ht="14.5" customHeight="1" x14ac:dyDescent="0.35">
      <c r="A380" s="49"/>
      <c r="B380" s="49"/>
      <c r="C380" s="47"/>
      <c r="D380" s="50" t="s">
        <v>862</v>
      </c>
      <c r="E380" s="50"/>
      <c r="F380" s="50"/>
      <c r="G380" s="50"/>
      <c r="H380" s="50" t="s">
        <v>863</v>
      </c>
      <c r="I380" s="50" t="s">
        <v>720</v>
      </c>
      <c r="J380" s="50"/>
      <c r="K380" s="47"/>
      <c r="L380" s="49"/>
      <c r="M380" s="49"/>
    </row>
    <row r="381" spans="1:13" ht="14.5" customHeight="1" x14ac:dyDescent="0.35">
      <c r="A381" s="48">
        <v>0</v>
      </c>
      <c r="B381" s="48">
        <v>0.91666666666666663</v>
      </c>
      <c r="C381" s="46">
        <v>0</v>
      </c>
      <c r="D381" s="50"/>
      <c r="E381" s="50"/>
      <c r="F381" s="50" t="s">
        <v>864</v>
      </c>
      <c r="G381" s="50"/>
      <c r="H381" s="50"/>
      <c r="I381" s="50"/>
      <c r="J381" s="50"/>
      <c r="K381" s="46">
        <v>0</v>
      </c>
      <c r="L381" s="48">
        <v>0</v>
      </c>
      <c r="M381" s="48">
        <v>0.91666666666666663</v>
      </c>
    </row>
    <row r="382" spans="1:13" ht="14.5" customHeight="1" x14ac:dyDescent="0.35">
      <c r="A382" s="49"/>
      <c r="B382" s="49"/>
      <c r="C382" s="47"/>
      <c r="D382" s="50"/>
      <c r="E382" s="50"/>
      <c r="F382" s="50"/>
      <c r="G382" s="50"/>
      <c r="H382" s="50"/>
      <c r="I382" s="50"/>
      <c r="J382" s="50" t="s">
        <v>865</v>
      </c>
      <c r="K382" s="47"/>
      <c r="L382" s="49"/>
      <c r="M382" s="49"/>
    </row>
    <row r="383" spans="1:13" ht="14.5" customHeight="1" x14ac:dyDescent="0.35">
      <c r="A383" s="48">
        <v>2.0833333333333332E-2</v>
      </c>
      <c r="B383" s="48">
        <v>0.9375</v>
      </c>
      <c r="C383" s="46">
        <v>2.0833333333333332E-2</v>
      </c>
      <c r="D383" s="50"/>
      <c r="E383" s="50"/>
      <c r="F383" s="50"/>
      <c r="G383" s="50"/>
      <c r="H383" s="50"/>
      <c r="I383" s="50"/>
      <c r="J383" s="50"/>
      <c r="K383" s="46">
        <v>2.0833333333333332E-2</v>
      </c>
      <c r="L383" s="48">
        <v>2.0833333333333332E-2</v>
      </c>
      <c r="M383" s="48">
        <v>0.9375</v>
      </c>
    </row>
    <row r="384" spans="1:13" ht="14.5" customHeight="1" x14ac:dyDescent="0.35">
      <c r="A384" s="49"/>
      <c r="B384" s="49"/>
      <c r="C384" s="47"/>
      <c r="D384" s="50"/>
      <c r="E384" s="50" t="s">
        <v>866</v>
      </c>
      <c r="F384" s="50"/>
      <c r="G384" s="50" t="s">
        <v>867</v>
      </c>
      <c r="H384" s="50"/>
      <c r="I384" s="50"/>
      <c r="J384" s="50"/>
      <c r="K384" s="47"/>
      <c r="L384" s="49"/>
      <c r="M384" s="49"/>
    </row>
    <row r="385" spans="1:13" ht="14.5" customHeight="1" x14ac:dyDescent="0.35">
      <c r="A385" s="48">
        <v>4.1666666666666664E-2</v>
      </c>
      <c r="B385" s="48">
        <v>0.95833333333333337</v>
      </c>
      <c r="C385" s="46">
        <v>4.1666666666666664E-2</v>
      </c>
      <c r="D385" s="50"/>
      <c r="E385" s="50"/>
      <c r="F385" s="50"/>
      <c r="G385" s="50"/>
      <c r="H385" s="50"/>
      <c r="I385" s="50"/>
      <c r="J385" s="50"/>
      <c r="K385" s="46">
        <v>4.1666666666666664E-2</v>
      </c>
      <c r="L385" s="48">
        <v>4.1666666666666664E-2</v>
      </c>
      <c r="M385" s="48">
        <v>0.95833333333333337</v>
      </c>
    </row>
    <row r="386" spans="1:13" ht="14.5" customHeight="1" x14ac:dyDescent="0.35">
      <c r="A386" s="49"/>
      <c r="B386" s="49"/>
      <c r="C386" s="47"/>
      <c r="D386" s="50" t="s">
        <v>1111</v>
      </c>
      <c r="E386" s="50"/>
      <c r="F386" s="50"/>
      <c r="G386" s="50"/>
      <c r="H386" s="50"/>
      <c r="I386" s="50"/>
      <c r="J386" s="50"/>
      <c r="K386" s="47"/>
      <c r="L386" s="49"/>
      <c r="M386" s="49"/>
    </row>
    <row r="387" spans="1:13" ht="14.5" customHeight="1" x14ac:dyDescent="0.35">
      <c r="A387" s="48">
        <v>6.25E-2</v>
      </c>
      <c r="B387" s="48">
        <v>0.97916666666666663</v>
      </c>
      <c r="C387" s="46">
        <v>6.25E-2</v>
      </c>
      <c r="D387" s="50"/>
      <c r="E387" s="50"/>
      <c r="F387" s="50"/>
      <c r="G387" s="50"/>
      <c r="H387" s="50"/>
      <c r="I387" s="50"/>
      <c r="J387" s="50"/>
      <c r="K387" s="46">
        <v>6.25E-2</v>
      </c>
      <c r="L387" s="48">
        <v>6.25E-2</v>
      </c>
      <c r="M387" s="48">
        <v>0.97916666666666663</v>
      </c>
    </row>
    <row r="388" spans="1:13" ht="14.5" customHeight="1" x14ac:dyDescent="0.35">
      <c r="A388" s="49"/>
      <c r="B388" s="49"/>
      <c r="C388" s="47"/>
      <c r="D388" s="50"/>
      <c r="E388" s="50"/>
      <c r="F388" s="50" t="s">
        <v>868</v>
      </c>
      <c r="G388" s="50"/>
      <c r="H388" s="50"/>
      <c r="I388" s="50"/>
      <c r="J388" s="50"/>
      <c r="K388" s="47"/>
      <c r="L388" s="49"/>
      <c r="M388" s="49"/>
    </row>
    <row r="389" spans="1:13" ht="14.5" customHeight="1" x14ac:dyDescent="0.35">
      <c r="A389" s="48">
        <v>8.3333333333333329E-2</v>
      </c>
      <c r="B389" s="48">
        <v>0</v>
      </c>
      <c r="C389" s="46">
        <v>8.3333333333333329E-2</v>
      </c>
      <c r="D389" s="50"/>
      <c r="E389" s="50"/>
      <c r="F389" s="50"/>
      <c r="G389" s="50"/>
      <c r="H389" s="50" t="s">
        <v>869</v>
      </c>
      <c r="I389" s="50" t="s">
        <v>870</v>
      </c>
      <c r="J389" s="50"/>
      <c r="K389" s="46">
        <v>8.3333333333333329E-2</v>
      </c>
      <c r="L389" s="48">
        <v>8.3333333333333329E-2</v>
      </c>
      <c r="M389" s="48">
        <v>0</v>
      </c>
    </row>
    <row r="390" spans="1:13" ht="14.5" customHeight="1" x14ac:dyDescent="0.35">
      <c r="A390" s="49"/>
      <c r="B390" s="49"/>
      <c r="C390" s="47"/>
      <c r="D390" s="50" t="s">
        <v>1049</v>
      </c>
      <c r="E390" s="50"/>
      <c r="F390" s="50"/>
      <c r="G390" s="50"/>
      <c r="H390" s="50"/>
      <c r="I390" s="50"/>
      <c r="J390" s="50" t="s">
        <v>871</v>
      </c>
      <c r="K390" s="47"/>
      <c r="L390" s="49"/>
      <c r="M390" s="49"/>
    </row>
    <row r="391" spans="1:13" ht="14.5" customHeight="1" x14ac:dyDescent="0.35">
      <c r="A391" s="48">
        <v>0.10416666666666667</v>
      </c>
      <c r="B391" s="48">
        <v>2.0833333333333332E-2</v>
      </c>
      <c r="C391" s="46">
        <v>0.10416666666666667</v>
      </c>
      <c r="D391" s="50"/>
      <c r="E391" s="50"/>
      <c r="F391" s="50"/>
      <c r="G391" s="50"/>
      <c r="H391" s="50"/>
      <c r="I391" s="50"/>
      <c r="J391" s="50"/>
      <c r="K391" s="46">
        <v>0.10416666666666667</v>
      </c>
      <c r="L391" s="48">
        <v>0.10416666666666667</v>
      </c>
      <c r="M391" s="48">
        <v>2.0833333333333332E-2</v>
      </c>
    </row>
    <row r="392" spans="1:13" ht="14.5" customHeight="1" x14ac:dyDescent="0.35">
      <c r="A392" s="49"/>
      <c r="B392" s="49"/>
      <c r="C392" s="47"/>
      <c r="D392" s="50"/>
      <c r="E392" s="50"/>
      <c r="F392" s="50" t="s">
        <v>1283</v>
      </c>
      <c r="G392" s="50" t="s">
        <v>1050</v>
      </c>
      <c r="H392" s="50"/>
      <c r="I392" s="50"/>
      <c r="J392" s="50"/>
      <c r="K392" s="47"/>
      <c r="L392" s="49"/>
      <c r="M392" s="49"/>
    </row>
    <row r="393" spans="1:13" ht="14.5" customHeight="1" x14ac:dyDescent="0.35">
      <c r="A393" s="48">
        <v>0.125</v>
      </c>
      <c r="B393" s="48">
        <v>4.1666666666666664E-2</v>
      </c>
      <c r="C393" s="46">
        <v>0.125</v>
      </c>
      <c r="D393" s="50"/>
      <c r="E393" s="50"/>
      <c r="F393" s="50"/>
      <c r="G393" s="50"/>
      <c r="H393" s="50"/>
      <c r="I393" s="50"/>
      <c r="J393" s="50"/>
      <c r="K393" s="46">
        <v>0.125</v>
      </c>
      <c r="L393" s="48">
        <v>0.125</v>
      </c>
      <c r="M393" s="48">
        <v>4.1666666666666664E-2</v>
      </c>
    </row>
    <row r="394" spans="1:13" ht="14.5" customHeight="1" x14ac:dyDescent="0.35">
      <c r="A394" s="49"/>
      <c r="B394" s="49"/>
      <c r="C394" s="47"/>
      <c r="D394" s="50" t="s">
        <v>1237</v>
      </c>
      <c r="E394" s="50" t="s">
        <v>979</v>
      </c>
      <c r="F394" s="50"/>
      <c r="G394" s="50"/>
      <c r="H394" s="50"/>
      <c r="I394" s="50"/>
      <c r="J394" s="50"/>
      <c r="K394" s="47"/>
      <c r="L394" s="49"/>
      <c r="M394" s="49"/>
    </row>
    <row r="395" spans="1:13" ht="14.5" customHeight="1" x14ac:dyDescent="0.35">
      <c r="A395" s="48">
        <v>0.14583333333333334</v>
      </c>
      <c r="B395" s="48">
        <v>6.25E-2</v>
      </c>
      <c r="C395" s="46">
        <v>0.14583333333333334</v>
      </c>
      <c r="D395" s="50"/>
      <c r="E395" s="50"/>
      <c r="F395" s="50"/>
      <c r="G395" s="50" t="s">
        <v>1012</v>
      </c>
      <c r="H395" s="50"/>
      <c r="I395" s="50"/>
      <c r="J395" s="50"/>
      <c r="K395" s="46">
        <v>0.14583333333333334</v>
      </c>
      <c r="L395" s="48">
        <v>0.14583333333333334</v>
      </c>
      <c r="M395" s="48">
        <v>6.25E-2</v>
      </c>
    </row>
    <row r="396" spans="1:13" ht="14.5" customHeight="1" x14ac:dyDescent="0.35">
      <c r="A396" s="49"/>
      <c r="B396" s="49"/>
      <c r="C396" s="47"/>
      <c r="D396" s="50"/>
      <c r="E396" s="50" t="s">
        <v>1238</v>
      </c>
      <c r="F396" s="50" t="s">
        <v>1083</v>
      </c>
      <c r="G396" s="50"/>
      <c r="H396" s="50"/>
      <c r="I396" s="50"/>
      <c r="J396" s="50" t="s">
        <v>1013</v>
      </c>
      <c r="K396" s="47"/>
      <c r="L396" s="49"/>
      <c r="M396" s="49"/>
    </row>
    <row r="397" spans="1:13" ht="14.5" customHeight="1" x14ac:dyDescent="0.35">
      <c r="A397" s="48">
        <v>0.16666666666666666</v>
      </c>
      <c r="B397" s="48">
        <v>8.3333333333333329E-2</v>
      </c>
      <c r="C397" s="46">
        <v>0.16666666666666666</v>
      </c>
      <c r="D397" s="50"/>
      <c r="E397" s="50"/>
      <c r="F397" s="50"/>
      <c r="G397" s="50"/>
      <c r="H397" s="50"/>
      <c r="I397" s="50"/>
      <c r="J397" s="50"/>
      <c r="K397" s="46">
        <v>0.16666666666666666</v>
      </c>
      <c r="L397" s="48">
        <v>0.16666666666666666</v>
      </c>
      <c r="M397" s="48">
        <v>8.3333333333333329E-2</v>
      </c>
    </row>
    <row r="398" spans="1:13" ht="14.5" customHeight="1" x14ac:dyDescent="0.35">
      <c r="A398" s="49"/>
      <c r="B398" s="49"/>
      <c r="C398" s="47"/>
      <c r="D398" s="50" t="s">
        <v>1239</v>
      </c>
      <c r="E398" s="50"/>
      <c r="F398" s="50"/>
      <c r="G398" s="50"/>
      <c r="H398" s="50" t="s">
        <v>872</v>
      </c>
      <c r="I398" s="50" t="s">
        <v>1240</v>
      </c>
      <c r="J398" s="50"/>
      <c r="K398" s="47"/>
      <c r="L398" s="49"/>
      <c r="M398" s="49"/>
    </row>
    <row r="399" spans="1:13" ht="14.5" customHeight="1" x14ac:dyDescent="0.35">
      <c r="A399" s="48">
        <v>0.1875</v>
      </c>
      <c r="B399" s="48">
        <v>0.10416666666666667</v>
      </c>
      <c r="C399" s="46">
        <v>0.1875</v>
      </c>
      <c r="D399" s="50"/>
      <c r="E399" s="50"/>
      <c r="F399" s="50"/>
      <c r="G399" s="50"/>
      <c r="H399" s="50"/>
      <c r="I399" s="50"/>
      <c r="J399" s="50"/>
      <c r="K399" s="46">
        <v>0.1875</v>
      </c>
      <c r="L399" s="48">
        <v>0.1875</v>
      </c>
      <c r="M399" s="48">
        <v>0.10416666666666667</v>
      </c>
    </row>
    <row r="400" spans="1:13" ht="14.5" customHeight="1" x14ac:dyDescent="0.35">
      <c r="A400" s="49"/>
      <c r="B400" s="49"/>
      <c r="C400" s="47"/>
      <c r="D400" s="50"/>
      <c r="E400" s="50" t="s">
        <v>1197</v>
      </c>
      <c r="F400" s="50" t="s">
        <v>1051</v>
      </c>
      <c r="G400" s="50"/>
      <c r="H400" s="50"/>
      <c r="I400" s="50"/>
      <c r="J400" s="50"/>
      <c r="K400" s="47"/>
      <c r="L400" s="49"/>
      <c r="M400" s="49"/>
    </row>
    <row r="401" spans="1:13" ht="14.5" customHeight="1" x14ac:dyDescent="0.35">
      <c r="A401" s="48">
        <v>0.20833333333333334</v>
      </c>
      <c r="B401" s="48">
        <v>0.125</v>
      </c>
      <c r="C401" s="46">
        <v>0.20833333333333334</v>
      </c>
      <c r="D401" s="50"/>
      <c r="E401" s="50"/>
      <c r="F401" s="50"/>
      <c r="G401" s="50"/>
      <c r="H401" s="50"/>
      <c r="I401" s="50"/>
      <c r="J401" s="50"/>
      <c r="K401" s="46">
        <v>0.20833333333333334</v>
      </c>
      <c r="L401" s="48">
        <v>0.20833333333333334</v>
      </c>
      <c r="M401" s="48">
        <v>0.125</v>
      </c>
    </row>
    <row r="402" spans="1:13" ht="14.5" customHeight="1" x14ac:dyDescent="0.35">
      <c r="A402" s="49"/>
      <c r="B402" s="49"/>
      <c r="C402" s="47"/>
      <c r="D402" s="50"/>
      <c r="E402" s="50"/>
      <c r="F402" s="50"/>
      <c r="G402" s="50" t="s">
        <v>1112</v>
      </c>
      <c r="H402" s="50" t="s">
        <v>873</v>
      </c>
      <c r="I402" s="50" t="s">
        <v>1198</v>
      </c>
      <c r="J402" s="50"/>
      <c r="K402" s="47"/>
      <c r="L402" s="49"/>
      <c r="M402" s="49"/>
    </row>
    <row r="403" spans="1:13" ht="14.5" customHeight="1" x14ac:dyDescent="0.35">
      <c r="A403" s="48">
        <v>0.22916666666666666</v>
      </c>
      <c r="B403" s="48">
        <v>0.14583333333333334</v>
      </c>
      <c r="C403" s="46">
        <v>0.22916666666666666</v>
      </c>
      <c r="D403" s="50"/>
      <c r="E403" s="50"/>
      <c r="F403" s="50"/>
      <c r="G403" s="50"/>
      <c r="H403" s="50"/>
      <c r="I403" s="50"/>
      <c r="J403" s="50"/>
      <c r="K403" s="46">
        <v>0.22916666666666666</v>
      </c>
      <c r="L403" s="48">
        <v>0.22916666666666666</v>
      </c>
      <c r="M403" s="48">
        <v>0.14583333333333334</v>
      </c>
    </row>
    <row r="404" spans="1:13" ht="14.5" customHeight="1" x14ac:dyDescent="0.35">
      <c r="A404" s="49"/>
      <c r="B404" s="49"/>
      <c r="C404" s="47"/>
      <c r="D404" s="50" t="s">
        <v>948</v>
      </c>
      <c r="E404" s="50"/>
      <c r="F404" s="50" t="s">
        <v>936</v>
      </c>
      <c r="G404" s="50"/>
      <c r="H404" s="50"/>
      <c r="I404" s="50"/>
      <c r="J404" s="50" t="s">
        <v>1241</v>
      </c>
      <c r="K404" s="47"/>
      <c r="L404" s="49"/>
      <c r="M404" s="49"/>
    </row>
    <row r="405" spans="1:13" ht="14.5" customHeight="1" x14ac:dyDescent="0.35">
      <c r="A405" s="27"/>
      <c r="B405" s="27"/>
      <c r="C405" s="27"/>
      <c r="D405" s="50"/>
      <c r="E405" s="32"/>
      <c r="F405" s="50"/>
      <c r="G405" s="50"/>
      <c r="H405" s="50"/>
      <c r="I405" s="50"/>
      <c r="J405" s="50"/>
    </row>
    <row r="406" spans="1:13" s="32" customFormat="1" ht="14.5" customHeight="1" x14ac:dyDescent="0.35">
      <c r="A406" s="16"/>
      <c r="B406" s="16"/>
      <c r="C406" s="16"/>
      <c r="D406" s="16"/>
      <c r="E406" s="16"/>
      <c r="F406" s="16"/>
      <c r="G406" s="16"/>
      <c r="H406" s="16"/>
      <c r="I406" s="16"/>
      <c r="J406" s="16"/>
      <c r="K406" s="16"/>
      <c r="L406" s="16"/>
      <c r="M406" s="16"/>
    </row>
    <row r="407" spans="1:13" ht="14.5" customHeight="1" x14ac:dyDescent="0.35">
      <c r="A407" s="37"/>
      <c r="B407" s="37"/>
      <c r="C407" s="37"/>
      <c r="D407" s="44" t="s">
        <v>880</v>
      </c>
    </row>
    <row r="408" spans="1:13" ht="14.5" customHeight="1" x14ac:dyDescent="0.35">
      <c r="A408" s="37"/>
      <c r="B408" s="37"/>
      <c r="C408" s="37"/>
      <c r="D408" s="38">
        <v>44865</v>
      </c>
    </row>
    <row r="409" spans="1:13" ht="14.5" customHeight="1" x14ac:dyDescent="0.35">
      <c r="A409" s="39" t="s">
        <v>691</v>
      </c>
      <c r="B409" s="39" t="s">
        <v>692</v>
      </c>
      <c r="C409" s="39" t="s">
        <v>690</v>
      </c>
      <c r="D409" s="44" t="s">
        <v>881</v>
      </c>
      <c r="K409" s="39" t="s">
        <v>690</v>
      </c>
      <c r="L409" s="39" t="s">
        <v>691</v>
      </c>
      <c r="M409" s="39" t="s">
        <v>692</v>
      </c>
    </row>
    <row r="410" spans="1:13" ht="14.5" customHeight="1" x14ac:dyDescent="0.35">
      <c r="A410" s="41">
        <v>0.25</v>
      </c>
      <c r="B410" s="41">
        <v>0.16666666666666666</v>
      </c>
      <c r="C410" s="40">
        <v>0.25</v>
      </c>
      <c r="D410" s="42" t="s">
        <v>1291</v>
      </c>
      <c r="K410" s="40">
        <v>0.25</v>
      </c>
      <c r="L410" s="41">
        <v>0.25</v>
      </c>
      <c r="M410" s="41">
        <v>0.16666666666666666</v>
      </c>
    </row>
    <row r="411" spans="1:13" ht="14.5" customHeight="1" x14ac:dyDescent="0.35">
      <c r="A411" s="41">
        <v>0.27083333333333331</v>
      </c>
      <c r="B411" s="41">
        <v>0.1875</v>
      </c>
      <c r="C411" s="40">
        <v>0.27083333333333331</v>
      </c>
      <c r="D411" s="50" t="s">
        <v>909</v>
      </c>
      <c r="K411" s="40">
        <v>0.27083333333333331</v>
      </c>
      <c r="L411" s="41">
        <v>0.27083333333333331</v>
      </c>
      <c r="M411" s="41">
        <v>0.1875</v>
      </c>
    </row>
    <row r="412" spans="1:13" ht="14.5" customHeight="1" x14ac:dyDescent="0.35">
      <c r="A412" s="41">
        <v>0.29166666666666669</v>
      </c>
      <c r="B412" s="41">
        <v>0.20833333333333334</v>
      </c>
      <c r="C412" s="40">
        <v>0.29166666666666669</v>
      </c>
      <c r="D412" s="50"/>
      <c r="K412" s="40">
        <v>0.29166666666666669</v>
      </c>
      <c r="L412" s="41">
        <v>0.29166666666666669</v>
      </c>
      <c r="M412" s="41">
        <v>0.20833333333333334</v>
      </c>
    </row>
    <row r="413" spans="1:13" ht="10" customHeight="1" x14ac:dyDescent="0.35">
      <c r="A413" s="41">
        <v>0.3125</v>
      </c>
      <c r="B413" s="41">
        <v>0.22916666666666666</v>
      </c>
      <c r="C413" s="40">
        <v>0.3125</v>
      </c>
      <c r="D413" s="43" t="s">
        <v>879</v>
      </c>
      <c r="K413" s="40">
        <v>0.3125</v>
      </c>
      <c r="L413" s="41">
        <v>0.3125</v>
      </c>
      <c r="M413" s="41">
        <v>0.22916666666666666</v>
      </c>
    </row>
    <row r="414" spans="1:13" ht="10" customHeight="1" x14ac:dyDescent="0.35">
      <c r="A414" s="41">
        <v>0.33333333333333331</v>
      </c>
      <c r="B414" s="41">
        <v>0.25</v>
      </c>
      <c r="C414" s="40">
        <v>0.33333333333333331</v>
      </c>
      <c r="D414" s="43" t="s">
        <v>879</v>
      </c>
      <c r="K414" s="40">
        <v>0.33333333333333331</v>
      </c>
      <c r="L414" s="41">
        <v>0.33333333333333331</v>
      </c>
      <c r="M414" s="41">
        <v>0.25</v>
      </c>
    </row>
    <row r="415" spans="1:13" ht="10" customHeight="1" x14ac:dyDescent="0.35">
      <c r="A415" s="41">
        <v>0.35416666666666669</v>
      </c>
      <c r="B415" s="41">
        <v>0.27083333333333331</v>
      </c>
      <c r="C415" s="40">
        <v>0.35416666666666669</v>
      </c>
      <c r="D415" s="43" t="s">
        <v>879</v>
      </c>
      <c r="K415" s="40">
        <v>0.35416666666666669</v>
      </c>
      <c r="L415" s="41">
        <v>0.35416666666666669</v>
      </c>
      <c r="M415" s="41">
        <v>0.27083333333333331</v>
      </c>
    </row>
    <row r="416" spans="1:13" ht="10" customHeight="1" x14ac:dyDescent="0.35">
      <c r="A416" s="41">
        <v>0.375</v>
      </c>
      <c r="B416" s="41">
        <v>0.29166666666666669</v>
      </c>
      <c r="C416" s="40">
        <v>0.375</v>
      </c>
      <c r="D416" s="43" t="s">
        <v>879</v>
      </c>
      <c r="K416" s="40">
        <v>0.375</v>
      </c>
      <c r="L416" s="41">
        <v>0.375</v>
      </c>
      <c r="M416" s="41">
        <v>0.29166666666666669</v>
      </c>
    </row>
    <row r="417" spans="1:13" ht="10" customHeight="1" x14ac:dyDescent="0.35">
      <c r="A417" s="41">
        <v>0.39583333333333331</v>
      </c>
      <c r="B417" s="41">
        <v>0.3125</v>
      </c>
      <c r="C417" s="40">
        <v>0.39583333333333331</v>
      </c>
      <c r="D417" s="43" t="s">
        <v>879</v>
      </c>
      <c r="K417" s="40">
        <v>0.39583333333333331</v>
      </c>
      <c r="L417" s="41">
        <v>0.39583333333333331</v>
      </c>
      <c r="M417" s="41">
        <v>0.3125</v>
      </c>
    </row>
    <row r="418" spans="1:13" ht="10" customHeight="1" x14ac:dyDescent="0.35">
      <c r="A418" s="41">
        <v>0.41666666666666669</v>
      </c>
      <c r="B418" s="41">
        <v>0.33333333333333331</v>
      </c>
      <c r="C418" s="40">
        <v>0.41666666666666669</v>
      </c>
      <c r="D418" s="43" t="s">
        <v>879</v>
      </c>
      <c r="K418" s="40">
        <v>0.41666666666666669</v>
      </c>
      <c r="L418" s="41">
        <v>0.41666666666666669</v>
      </c>
      <c r="M418" s="41">
        <v>0.33333333333333331</v>
      </c>
    </row>
    <row r="419" spans="1:13" ht="10" customHeight="1" x14ac:dyDescent="0.35">
      <c r="A419" s="41">
        <v>0.4375</v>
      </c>
      <c r="B419" s="41">
        <v>0.35416666666666669</v>
      </c>
      <c r="C419" s="40">
        <v>0.4375</v>
      </c>
      <c r="D419" s="43" t="s">
        <v>879</v>
      </c>
      <c r="K419" s="40">
        <v>0.4375</v>
      </c>
      <c r="L419" s="41">
        <v>0.4375</v>
      </c>
      <c r="M419" s="41">
        <v>0.35416666666666669</v>
      </c>
    </row>
    <row r="420" spans="1:13" ht="14.5" customHeight="1" x14ac:dyDescent="0.35">
      <c r="A420" s="41">
        <v>0.45833333333333331</v>
      </c>
      <c r="B420" s="41">
        <v>0.375</v>
      </c>
      <c r="C420" s="40">
        <v>0.45833333333333331</v>
      </c>
      <c r="D420" s="50" t="s">
        <v>910</v>
      </c>
      <c r="K420" s="40">
        <v>0.45833333333333331</v>
      </c>
      <c r="L420" s="41">
        <v>0.45833333333333331</v>
      </c>
      <c r="M420" s="41">
        <v>0.375</v>
      </c>
    </row>
    <row r="421" spans="1:13" ht="14.5" customHeight="1" x14ac:dyDescent="0.35">
      <c r="A421" s="41">
        <v>0.47916666666666669</v>
      </c>
      <c r="B421" s="41">
        <v>0.39583333333333331</v>
      </c>
      <c r="C421" s="40">
        <v>0.47916666666666669</v>
      </c>
      <c r="D421" s="50"/>
      <c r="K421" s="40">
        <v>0.47916666666666669</v>
      </c>
      <c r="L421" s="41">
        <v>0.47916666666666669</v>
      </c>
      <c r="M421" s="41">
        <v>0.39583333333333331</v>
      </c>
    </row>
    <row r="422" spans="1:13" ht="14.5" customHeight="1" x14ac:dyDescent="0.35">
      <c r="A422" s="41">
        <v>0.5</v>
      </c>
      <c r="B422" s="41">
        <v>0.41666666666666669</v>
      </c>
      <c r="C422" s="40">
        <v>0.5</v>
      </c>
      <c r="D422" s="50" t="s">
        <v>874</v>
      </c>
      <c r="K422" s="40">
        <v>0.5</v>
      </c>
      <c r="L422" s="41">
        <v>0.5</v>
      </c>
      <c r="M422" s="41">
        <v>0.41666666666666669</v>
      </c>
    </row>
    <row r="423" spans="1:13" ht="14.5" customHeight="1" x14ac:dyDescent="0.35">
      <c r="A423" s="41">
        <v>0.52083333333333337</v>
      </c>
      <c r="B423" s="41">
        <v>0.4375</v>
      </c>
      <c r="C423" s="40">
        <v>0.52083333333333337</v>
      </c>
      <c r="D423" s="50"/>
      <c r="K423" s="40">
        <v>0.52083333333333337</v>
      </c>
      <c r="L423" s="41">
        <v>0.52083333333333337</v>
      </c>
      <c r="M423" s="41">
        <v>0.4375</v>
      </c>
    </row>
    <row r="424" spans="1:13" ht="14.5" customHeight="1" x14ac:dyDescent="0.35">
      <c r="A424" s="41">
        <v>0.54166666666666663</v>
      </c>
      <c r="B424" s="41">
        <v>0.45833333333333331</v>
      </c>
      <c r="C424" s="40">
        <v>0.54166666666666663</v>
      </c>
      <c r="D424" s="50"/>
      <c r="K424" s="40">
        <v>0.54166666666666663</v>
      </c>
      <c r="L424" s="41">
        <v>0.54166666666666663</v>
      </c>
      <c r="M424" s="41">
        <v>0.45833333333333331</v>
      </c>
    </row>
    <row r="425" spans="1:13" ht="14.5" customHeight="1" x14ac:dyDescent="0.35">
      <c r="A425" s="48">
        <v>0.5625</v>
      </c>
      <c r="B425" s="48">
        <v>0.47916666666666669</v>
      </c>
      <c r="C425" s="46">
        <v>0.5625</v>
      </c>
      <c r="D425" s="50"/>
      <c r="K425" s="46">
        <v>0.5625</v>
      </c>
      <c r="L425" s="48">
        <v>0.5625</v>
      </c>
      <c r="M425" s="48">
        <v>0.47916666666666669</v>
      </c>
    </row>
    <row r="426" spans="1:13" ht="14.5" customHeight="1" x14ac:dyDescent="0.35">
      <c r="A426" s="49"/>
      <c r="B426" s="49"/>
      <c r="C426" s="47"/>
      <c r="D426" s="50" t="s">
        <v>1014</v>
      </c>
      <c r="K426" s="47"/>
      <c r="L426" s="49"/>
      <c r="M426" s="49"/>
    </row>
    <row r="427" spans="1:13" ht="14.5" customHeight="1" x14ac:dyDescent="0.35">
      <c r="A427" s="41">
        <v>0.58333333333333337</v>
      </c>
      <c r="B427" s="41">
        <v>0.5</v>
      </c>
      <c r="C427" s="40">
        <v>0.58333333333333337</v>
      </c>
      <c r="D427" s="50"/>
      <c r="K427" s="40">
        <v>0.58333333333333337</v>
      </c>
      <c r="L427" s="41">
        <v>0.58333333333333337</v>
      </c>
      <c r="M427" s="41">
        <v>0.5</v>
      </c>
    </row>
    <row r="428" spans="1:13" ht="14.5" customHeight="1" x14ac:dyDescent="0.35">
      <c r="A428" s="41">
        <v>0.60416666666666663</v>
      </c>
      <c r="B428" s="41">
        <v>0.52083333333333337</v>
      </c>
      <c r="C428" s="40">
        <v>0.60416666666666663</v>
      </c>
      <c r="D428" s="50"/>
      <c r="K428" s="40">
        <v>0.60416666666666663</v>
      </c>
      <c r="L428" s="41">
        <v>0.60416666666666663</v>
      </c>
      <c r="M428" s="41">
        <v>0.52083333333333337</v>
      </c>
    </row>
    <row r="429" spans="1:13" ht="14.5" customHeight="1" x14ac:dyDescent="0.35">
      <c r="A429" s="48">
        <v>0.625</v>
      </c>
      <c r="B429" s="48">
        <v>0.54166666666666663</v>
      </c>
      <c r="C429" s="46">
        <v>0.625</v>
      </c>
      <c r="D429" s="50"/>
      <c r="K429" s="46">
        <v>0.625</v>
      </c>
      <c r="L429" s="48">
        <v>0.625</v>
      </c>
      <c r="M429" s="48">
        <v>0.54166666666666663</v>
      </c>
    </row>
    <row r="430" spans="1:13" ht="14.5" customHeight="1" x14ac:dyDescent="0.35">
      <c r="A430" s="49"/>
      <c r="B430" s="49"/>
      <c r="C430" s="47"/>
      <c r="D430" s="50" t="s">
        <v>1231</v>
      </c>
      <c r="K430" s="47"/>
      <c r="L430" s="49"/>
      <c r="M430" s="49"/>
    </row>
    <row r="431" spans="1:13" ht="14.5" customHeight="1" x14ac:dyDescent="0.35">
      <c r="A431" s="41">
        <v>0.64583333333333337</v>
      </c>
      <c r="B431" s="41">
        <v>0.5625</v>
      </c>
      <c r="C431" s="40">
        <v>0.64583333333333337</v>
      </c>
      <c r="D431" s="50"/>
      <c r="K431" s="40">
        <v>0.64583333333333337</v>
      </c>
      <c r="L431" s="41">
        <v>0.64583333333333337</v>
      </c>
      <c r="M431" s="41">
        <v>0.5625</v>
      </c>
    </row>
    <row r="432" spans="1:13" ht="14.5" customHeight="1" x14ac:dyDescent="0.35">
      <c r="A432" s="48">
        <v>0.66666666666666663</v>
      </c>
      <c r="B432" s="48">
        <v>0.58333333333333337</v>
      </c>
      <c r="C432" s="46">
        <v>0.66666666666666663</v>
      </c>
      <c r="D432" s="50"/>
      <c r="K432" s="46">
        <v>0.66666666666666663</v>
      </c>
      <c r="L432" s="48">
        <v>0.66666666666666663</v>
      </c>
      <c r="M432" s="48">
        <v>0.58333333333333337</v>
      </c>
    </row>
    <row r="433" spans="1:13" ht="14.5" customHeight="1" x14ac:dyDescent="0.35">
      <c r="A433" s="49"/>
      <c r="B433" s="49"/>
      <c r="C433" s="47"/>
      <c r="D433" s="50" t="s">
        <v>980</v>
      </c>
      <c r="K433" s="47"/>
      <c r="L433" s="49"/>
      <c r="M433" s="49"/>
    </row>
    <row r="434" spans="1:13" ht="14.5" customHeight="1" x14ac:dyDescent="0.35">
      <c r="A434" s="48">
        <v>0.6875</v>
      </c>
      <c r="B434" s="48">
        <v>0.60416666666666663</v>
      </c>
      <c r="C434" s="46">
        <v>0.6875</v>
      </c>
      <c r="D434" s="50"/>
      <c r="K434" s="46">
        <v>0.6875</v>
      </c>
      <c r="L434" s="48">
        <v>0.6875</v>
      </c>
      <c r="M434" s="48">
        <v>0.60416666666666663</v>
      </c>
    </row>
    <row r="435" spans="1:13" ht="14.5" customHeight="1" x14ac:dyDescent="0.35">
      <c r="A435" s="49"/>
      <c r="B435" s="49"/>
      <c r="C435" s="47"/>
      <c r="D435" s="50" t="s">
        <v>875</v>
      </c>
      <c r="K435" s="47"/>
      <c r="L435" s="49"/>
      <c r="M435" s="49"/>
    </row>
    <row r="436" spans="1:13" ht="14.5" customHeight="1" x14ac:dyDescent="0.35">
      <c r="A436" s="41">
        <v>0.70833333333333337</v>
      </c>
      <c r="B436" s="41">
        <v>0.625</v>
      </c>
      <c r="C436" s="40">
        <v>0.70833333333333337</v>
      </c>
      <c r="D436" s="50"/>
      <c r="K436" s="40">
        <v>0.70833333333333337</v>
      </c>
      <c r="L436" s="41">
        <v>0.70833333333333337</v>
      </c>
      <c r="M436" s="41">
        <v>0.625</v>
      </c>
    </row>
    <row r="437" spans="1:13" ht="14.5" customHeight="1" x14ac:dyDescent="0.35">
      <c r="A437" s="41">
        <v>0.72916666666666663</v>
      </c>
      <c r="B437" s="41">
        <v>0.64583333333333337</v>
      </c>
      <c r="C437" s="40">
        <v>0.72916666666666663</v>
      </c>
      <c r="D437" s="50"/>
      <c r="K437" s="40">
        <v>0.72916666666666663</v>
      </c>
      <c r="L437" s="41">
        <v>0.72916666666666663</v>
      </c>
      <c r="M437" s="41">
        <v>0.64583333333333337</v>
      </c>
    </row>
    <row r="438" spans="1:13" ht="14.5" customHeight="1" x14ac:dyDescent="0.35">
      <c r="A438" s="41">
        <v>0.75</v>
      </c>
      <c r="B438" s="41">
        <v>0.66666666666666663</v>
      </c>
      <c r="C438" s="40">
        <v>0.75</v>
      </c>
      <c r="D438" s="50"/>
      <c r="K438" s="40">
        <v>0.75</v>
      </c>
      <c r="L438" s="41">
        <v>0.75</v>
      </c>
      <c r="M438" s="41">
        <v>0.66666666666666663</v>
      </c>
    </row>
    <row r="439" spans="1:13" ht="14.5" customHeight="1" x14ac:dyDescent="0.35">
      <c r="A439" s="41">
        <v>0.77083333333333337</v>
      </c>
      <c r="B439" s="41">
        <v>0.6875</v>
      </c>
      <c r="C439" s="40">
        <v>0.77083333333333337</v>
      </c>
      <c r="D439" s="50"/>
      <c r="K439" s="40">
        <v>0.77083333333333337</v>
      </c>
      <c r="L439" s="41">
        <v>0.77083333333333337</v>
      </c>
      <c r="M439" s="41">
        <v>0.6875</v>
      </c>
    </row>
    <row r="440" spans="1:13" ht="14.5" customHeight="1" x14ac:dyDescent="0.35">
      <c r="A440" s="41">
        <v>0.79166666666666663</v>
      </c>
      <c r="B440" s="41">
        <v>0.70833333333333337</v>
      </c>
      <c r="C440" s="40">
        <v>0.79166666666666663</v>
      </c>
      <c r="D440" s="50" t="s">
        <v>1284</v>
      </c>
      <c r="K440" s="40">
        <v>0.79166666666666663</v>
      </c>
      <c r="L440" s="41">
        <v>0.79166666666666663</v>
      </c>
      <c r="M440" s="41">
        <v>0.70833333333333337</v>
      </c>
    </row>
    <row r="441" spans="1:13" ht="14.5" customHeight="1" x14ac:dyDescent="0.35">
      <c r="A441" s="41">
        <v>0.8125</v>
      </c>
      <c r="B441" s="41">
        <v>0.72916666666666663</v>
      </c>
      <c r="C441" s="40">
        <v>0.8125</v>
      </c>
      <c r="D441" s="50"/>
      <c r="K441" s="40">
        <v>0.8125</v>
      </c>
      <c r="L441" s="41">
        <v>0.8125</v>
      </c>
      <c r="M441" s="41">
        <v>0.72916666666666663</v>
      </c>
    </row>
    <row r="442" spans="1:13" ht="14.5" customHeight="1" x14ac:dyDescent="0.35">
      <c r="A442" s="41">
        <v>0.83333333333333337</v>
      </c>
      <c r="B442" s="41">
        <v>0.75</v>
      </c>
      <c r="C442" s="40">
        <v>0.83333333333333337</v>
      </c>
      <c r="D442" s="50" t="s">
        <v>876</v>
      </c>
      <c r="K442" s="40">
        <v>0.83333333333333337</v>
      </c>
      <c r="L442" s="41">
        <v>0.83333333333333337</v>
      </c>
      <c r="M442" s="41">
        <v>0.75</v>
      </c>
    </row>
    <row r="443" spans="1:13" ht="14.5" customHeight="1" x14ac:dyDescent="0.35">
      <c r="A443" s="41">
        <v>0.85416666666666663</v>
      </c>
      <c r="B443" s="41">
        <v>0.77083333333333337</v>
      </c>
      <c r="C443" s="40">
        <v>0.85416666666666663</v>
      </c>
      <c r="D443" s="50"/>
      <c r="K443" s="40">
        <v>0.85416666666666663</v>
      </c>
      <c r="L443" s="41">
        <v>0.85416666666666663</v>
      </c>
      <c r="M443" s="41">
        <v>0.77083333333333337</v>
      </c>
    </row>
    <row r="444" spans="1:13" ht="14.5" customHeight="1" x14ac:dyDescent="0.35">
      <c r="A444" s="41">
        <v>0.875</v>
      </c>
      <c r="B444" s="41">
        <v>0.79166666666666663</v>
      </c>
      <c r="C444" s="40">
        <v>0.875</v>
      </c>
      <c r="D444" s="50" t="s">
        <v>1199</v>
      </c>
      <c r="K444" s="40">
        <v>0.875</v>
      </c>
      <c r="L444" s="41">
        <v>0.875</v>
      </c>
      <c r="M444" s="41">
        <v>0.79166666666666663</v>
      </c>
    </row>
    <row r="445" spans="1:13" ht="14.5" customHeight="1" x14ac:dyDescent="0.35">
      <c r="A445" s="41">
        <v>0.89583333333333337</v>
      </c>
      <c r="B445" s="41">
        <v>0.8125</v>
      </c>
      <c r="C445" s="40">
        <v>0.89583333333333337</v>
      </c>
      <c r="D445" s="50"/>
      <c r="K445" s="40">
        <v>0.89583333333333337</v>
      </c>
      <c r="L445" s="41">
        <v>0.89583333333333337</v>
      </c>
      <c r="M445" s="41">
        <v>0.8125</v>
      </c>
    </row>
    <row r="446" spans="1:13" ht="14.5" customHeight="1" x14ac:dyDescent="0.35">
      <c r="A446" s="41">
        <v>0.91666666666666663</v>
      </c>
      <c r="B446" s="41">
        <v>0.83333333333333337</v>
      </c>
      <c r="C446" s="40">
        <v>0.91666666666666663</v>
      </c>
      <c r="D446" s="50" t="s">
        <v>1200</v>
      </c>
      <c r="K446" s="40">
        <v>0.91666666666666663</v>
      </c>
      <c r="L446" s="41">
        <v>0.91666666666666663</v>
      </c>
      <c r="M446" s="41">
        <v>0.83333333333333337</v>
      </c>
    </row>
    <row r="447" spans="1:13" ht="14.5" customHeight="1" x14ac:dyDescent="0.35">
      <c r="A447" s="41">
        <v>0.9375</v>
      </c>
      <c r="B447" s="41">
        <v>0.85416666666666663</v>
      </c>
      <c r="C447" s="40">
        <v>0.9375</v>
      </c>
      <c r="D447" s="50"/>
      <c r="K447" s="40">
        <v>0.9375</v>
      </c>
      <c r="L447" s="41">
        <v>0.9375</v>
      </c>
      <c r="M447" s="41">
        <v>0.85416666666666663</v>
      </c>
    </row>
    <row r="448" spans="1:13" ht="14.5" customHeight="1" x14ac:dyDescent="0.35">
      <c r="A448" s="41">
        <v>0.95833333333333337</v>
      </c>
      <c r="B448" s="41">
        <v>0.875</v>
      </c>
      <c r="C448" s="40">
        <v>0.95833333333333337</v>
      </c>
      <c r="D448" s="50"/>
      <c r="K448" s="40">
        <v>0.95833333333333337</v>
      </c>
      <c r="L448" s="41">
        <v>0.95833333333333337</v>
      </c>
      <c r="M448" s="41">
        <v>0.875</v>
      </c>
    </row>
    <row r="449" spans="1:13" ht="14.5" customHeight="1" x14ac:dyDescent="0.35">
      <c r="A449" s="48">
        <v>0.97916666666666663</v>
      </c>
      <c r="B449" s="48">
        <v>0.89583333333333337</v>
      </c>
      <c r="C449" s="46">
        <v>0.97916666666666663</v>
      </c>
      <c r="D449" s="50"/>
      <c r="K449" s="46">
        <v>0.97916666666666663</v>
      </c>
      <c r="L449" s="48">
        <v>0.97916666666666663</v>
      </c>
      <c r="M449" s="48">
        <v>0.89583333333333337</v>
      </c>
    </row>
    <row r="450" spans="1:13" ht="14.5" customHeight="1" x14ac:dyDescent="0.35">
      <c r="A450" s="49"/>
      <c r="B450" s="49"/>
      <c r="C450" s="47"/>
      <c r="D450" s="50" t="s">
        <v>877</v>
      </c>
      <c r="K450" s="47"/>
      <c r="L450" s="49"/>
      <c r="M450" s="49"/>
    </row>
    <row r="451" spans="1:13" ht="14.5" customHeight="1" x14ac:dyDescent="0.35">
      <c r="A451" s="41">
        <v>0</v>
      </c>
      <c r="B451" s="41">
        <v>0.91666666666666663</v>
      </c>
      <c r="C451" s="40">
        <v>0</v>
      </c>
      <c r="D451" s="50"/>
      <c r="K451" s="40">
        <v>0</v>
      </c>
      <c r="L451" s="41">
        <v>0</v>
      </c>
      <c r="M451" s="41">
        <v>0.91666666666666663</v>
      </c>
    </row>
    <row r="452" spans="1:13" ht="14.5" customHeight="1" x14ac:dyDescent="0.35">
      <c r="A452" s="41">
        <v>2.0833333333333332E-2</v>
      </c>
      <c r="B452" s="41">
        <v>0.9375</v>
      </c>
      <c r="C452" s="40">
        <v>2.0833333333333332E-2</v>
      </c>
      <c r="D452" s="50"/>
      <c r="K452" s="40">
        <v>2.0833333333333332E-2</v>
      </c>
      <c r="L452" s="41">
        <v>2.0833333333333332E-2</v>
      </c>
      <c r="M452" s="41">
        <v>0.9375</v>
      </c>
    </row>
    <row r="453" spans="1:13" ht="14.5" customHeight="1" x14ac:dyDescent="0.35">
      <c r="A453" s="41">
        <v>4.1666666666666664E-2</v>
      </c>
      <c r="B453" s="41">
        <v>0.95833333333333337</v>
      </c>
      <c r="C453" s="40">
        <v>4.1666666666666664E-2</v>
      </c>
      <c r="D453" s="50"/>
      <c r="K453" s="40">
        <v>4.1666666666666664E-2</v>
      </c>
      <c r="L453" s="41">
        <v>4.1666666666666664E-2</v>
      </c>
      <c r="M453" s="41">
        <v>0.95833333333333337</v>
      </c>
    </row>
    <row r="454" spans="1:13" ht="14.5" customHeight="1" x14ac:dyDescent="0.35">
      <c r="A454" s="48">
        <v>6.25E-2</v>
      </c>
      <c r="B454" s="48">
        <v>0.97916666666666663</v>
      </c>
      <c r="C454" s="46">
        <v>6.25E-2</v>
      </c>
      <c r="D454" s="50"/>
      <c r="K454" s="46">
        <v>6.25E-2</v>
      </c>
      <c r="L454" s="48">
        <v>6.25E-2</v>
      </c>
      <c r="M454" s="48">
        <v>0.97916666666666663</v>
      </c>
    </row>
    <row r="455" spans="1:13" ht="14.5" customHeight="1" x14ac:dyDescent="0.35">
      <c r="A455" s="49"/>
      <c r="B455" s="49"/>
      <c r="C455" s="47"/>
      <c r="D455" s="50" t="s">
        <v>878</v>
      </c>
      <c r="K455" s="47"/>
      <c r="L455" s="49"/>
      <c r="M455" s="49"/>
    </row>
    <row r="456" spans="1:13" ht="14.5" customHeight="1" x14ac:dyDescent="0.35">
      <c r="A456" s="41">
        <v>8.3333333333333329E-2</v>
      </c>
      <c r="B456" s="41">
        <v>0</v>
      </c>
      <c r="C456" s="40">
        <v>8.3333333333333329E-2</v>
      </c>
      <c r="D456" s="50"/>
      <c r="K456" s="40">
        <v>8.3333333333333329E-2</v>
      </c>
      <c r="L456" s="41">
        <v>8.3333333333333329E-2</v>
      </c>
      <c r="M456" s="41">
        <v>0</v>
      </c>
    </row>
    <row r="457" spans="1:13" ht="14.5" customHeight="1" x14ac:dyDescent="0.35">
      <c r="A457" s="48">
        <v>0.10416666666666667</v>
      </c>
      <c r="B457" s="48">
        <v>2.0833333333333332E-2</v>
      </c>
      <c r="C457" s="46">
        <v>0.10416666666666667</v>
      </c>
      <c r="D457" s="50"/>
      <c r="K457" s="46">
        <v>0.10416666666666667</v>
      </c>
      <c r="L457" s="48">
        <v>0.10416666666666667</v>
      </c>
      <c r="M457" s="48">
        <v>2.0833333333333332E-2</v>
      </c>
    </row>
    <row r="458" spans="1:13" ht="14.5" customHeight="1" x14ac:dyDescent="0.35">
      <c r="A458" s="49"/>
      <c r="B458" s="49"/>
      <c r="C458" s="47"/>
      <c r="D458" s="50" t="s">
        <v>1201</v>
      </c>
      <c r="K458" s="47"/>
      <c r="L458" s="49"/>
      <c r="M458" s="49"/>
    </row>
    <row r="459" spans="1:13" ht="14.5" customHeight="1" x14ac:dyDescent="0.35">
      <c r="A459" s="41">
        <v>0.125</v>
      </c>
      <c r="B459" s="41">
        <v>4.1666666666666664E-2</v>
      </c>
      <c r="C459" s="40">
        <v>0.125</v>
      </c>
      <c r="D459" s="50"/>
      <c r="K459" s="40">
        <v>0.125</v>
      </c>
      <c r="L459" s="41">
        <v>0.125</v>
      </c>
      <c r="M459" s="41">
        <v>4.1666666666666664E-2</v>
      </c>
    </row>
    <row r="460" spans="1:13" ht="14.5" customHeight="1" x14ac:dyDescent="0.35">
      <c r="A460" s="48">
        <v>0.14583333333333334</v>
      </c>
      <c r="B460" s="48">
        <v>6.25E-2</v>
      </c>
      <c r="C460" s="46">
        <v>0.14583333333333334</v>
      </c>
      <c r="D460" s="50"/>
      <c r="K460" s="46">
        <v>0.14583333333333334</v>
      </c>
      <c r="L460" s="48">
        <v>0.14583333333333334</v>
      </c>
      <c r="M460" s="48">
        <v>6.25E-2</v>
      </c>
    </row>
    <row r="461" spans="1:13" ht="14.5" customHeight="1" x14ac:dyDescent="0.35">
      <c r="A461" s="49"/>
      <c r="B461" s="49"/>
      <c r="C461" s="47"/>
      <c r="D461" s="50" t="s">
        <v>1285</v>
      </c>
      <c r="K461" s="47"/>
      <c r="L461" s="49"/>
      <c r="M461" s="49"/>
    </row>
    <row r="462" spans="1:13" ht="14.5" customHeight="1" x14ac:dyDescent="0.35">
      <c r="A462" s="41">
        <v>0.16666666666666666</v>
      </c>
      <c r="B462" s="41">
        <v>8.3333333333333329E-2</v>
      </c>
      <c r="C462" s="40">
        <v>0.16666666666666666</v>
      </c>
      <c r="D462" s="50"/>
      <c r="K462" s="40">
        <v>0.16666666666666666</v>
      </c>
      <c r="L462" s="41">
        <v>0.16666666666666666</v>
      </c>
      <c r="M462" s="41">
        <v>8.3333333333333329E-2</v>
      </c>
    </row>
    <row r="463" spans="1:13" ht="14.5" customHeight="1" x14ac:dyDescent="0.35">
      <c r="A463" s="48">
        <v>0.1875</v>
      </c>
      <c r="B463" s="48">
        <v>0.10416666666666667</v>
      </c>
      <c r="C463" s="46">
        <v>0.1875</v>
      </c>
      <c r="D463" s="50"/>
      <c r="K463" s="46">
        <v>0.1875</v>
      </c>
      <c r="L463" s="48">
        <v>0.1875</v>
      </c>
      <c r="M463" s="48">
        <v>0.10416666666666667</v>
      </c>
    </row>
    <row r="464" spans="1:13" ht="14.5" customHeight="1" x14ac:dyDescent="0.35">
      <c r="A464" s="49"/>
      <c r="B464" s="49"/>
      <c r="C464" s="47"/>
      <c r="D464" s="50" t="s">
        <v>1202</v>
      </c>
      <c r="K464" s="47"/>
      <c r="L464" s="49"/>
      <c r="M464" s="49"/>
    </row>
    <row r="465" spans="1:13" ht="14.5" customHeight="1" x14ac:dyDescent="0.35">
      <c r="A465" s="41">
        <v>0.20833333333333334</v>
      </c>
      <c r="B465" s="41">
        <v>0.125</v>
      </c>
      <c r="C465" s="40">
        <v>0.20833333333333334</v>
      </c>
      <c r="D465" s="50"/>
      <c r="K465" s="40">
        <v>0.20833333333333334</v>
      </c>
      <c r="L465" s="41">
        <v>0.20833333333333334</v>
      </c>
      <c r="M465" s="41">
        <v>0.125</v>
      </c>
    </row>
    <row r="466" spans="1:13" ht="14.5" customHeight="1" x14ac:dyDescent="0.35">
      <c r="A466" s="41">
        <v>0.22916666666666666</v>
      </c>
      <c r="B466" s="41">
        <v>0.14583333333333334</v>
      </c>
      <c r="C466" s="40">
        <v>0.22916666666666666</v>
      </c>
      <c r="D466" s="50"/>
      <c r="K466" s="40">
        <v>0.22916666666666666</v>
      </c>
      <c r="L466" s="41">
        <v>0.22916666666666666</v>
      </c>
      <c r="M466" s="41">
        <v>0.14583333333333334</v>
      </c>
    </row>
    <row r="467" spans="1:13" ht="14.5" customHeight="1" x14ac:dyDescent="0.35">
      <c r="A467" s="37"/>
      <c r="B467" s="37"/>
      <c r="C467" s="37"/>
      <c r="D467" s="50"/>
    </row>
  </sheetData>
  <mergeCells count="1438">
    <mergeCell ref="J47:J51"/>
    <mergeCell ref="J52:J59"/>
    <mergeCell ref="J60:J66"/>
    <mergeCell ref="J67:J70"/>
    <mergeCell ref="J71:J74"/>
    <mergeCell ref="J75:J80"/>
    <mergeCell ref="I73:I76"/>
    <mergeCell ref="I77:I80"/>
    <mergeCell ref="J5:J6"/>
    <mergeCell ref="J14:J15"/>
    <mergeCell ref="J17:J19"/>
    <mergeCell ref="J20:J23"/>
    <mergeCell ref="J24:J28"/>
    <mergeCell ref="J29:J38"/>
    <mergeCell ref="J39:J42"/>
    <mergeCell ref="J43:J46"/>
    <mergeCell ref="I37:I44"/>
    <mergeCell ref="I45:I48"/>
    <mergeCell ref="I49:I51"/>
    <mergeCell ref="I52:I59"/>
    <mergeCell ref="I60:I66"/>
    <mergeCell ref="I67:I72"/>
    <mergeCell ref="H5:H6"/>
    <mergeCell ref="H14:H15"/>
    <mergeCell ref="H16:H18"/>
    <mergeCell ref="H19:H22"/>
    <mergeCell ref="H23:H26"/>
    <mergeCell ref="H27:H30"/>
    <mergeCell ref="G32:G35"/>
    <mergeCell ref="G36:G38"/>
    <mergeCell ref="G39:G46"/>
    <mergeCell ref="G47:G49"/>
    <mergeCell ref="G50:G51"/>
    <mergeCell ref="G52:G53"/>
    <mergeCell ref="H64:H70"/>
    <mergeCell ref="H71:H74"/>
    <mergeCell ref="H75:H77"/>
    <mergeCell ref="H78:H80"/>
    <mergeCell ref="I5:I6"/>
    <mergeCell ref="I14:I15"/>
    <mergeCell ref="I16:I21"/>
    <mergeCell ref="I22:I25"/>
    <mergeCell ref="I27:I30"/>
    <mergeCell ref="I31:I35"/>
    <mergeCell ref="H31:H38"/>
    <mergeCell ref="H39:H46"/>
    <mergeCell ref="H47:H49"/>
    <mergeCell ref="H50:H51"/>
    <mergeCell ref="H52:H56"/>
    <mergeCell ref="H57:H63"/>
    <mergeCell ref="F78:F80"/>
    <mergeCell ref="G5:G6"/>
    <mergeCell ref="G14:G15"/>
    <mergeCell ref="G16:G19"/>
    <mergeCell ref="G20:G23"/>
    <mergeCell ref="G24:G27"/>
    <mergeCell ref="G28:G31"/>
    <mergeCell ref="F46:F49"/>
    <mergeCell ref="F50:F51"/>
    <mergeCell ref="F52:F53"/>
    <mergeCell ref="F54:F57"/>
    <mergeCell ref="F58:F61"/>
    <mergeCell ref="F62:F66"/>
    <mergeCell ref="G54:G63"/>
    <mergeCell ref="G64:G72"/>
    <mergeCell ref="G73:G75"/>
    <mergeCell ref="G76:G79"/>
    <mergeCell ref="F5:F6"/>
    <mergeCell ref="F14:F15"/>
    <mergeCell ref="F16:F18"/>
    <mergeCell ref="F19:F21"/>
    <mergeCell ref="F22:F26"/>
    <mergeCell ref="F27:F31"/>
    <mergeCell ref="F32:F40"/>
    <mergeCell ref="F41:F45"/>
    <mergeCell ref="E46:E48"/>
    <mergeCell ref="E49:E51"/>
    <mergeCell ref="E52:E54"/>
    <mergeCell ref="E55:E59"/>
    <mergeCell ref="E60:E68"/>
    <mergeCell ref="E69:E74"/>
    <mergeCell ref="F67:F70"/>
    <mergeCell ref="F71:F74"/>
    <mergeCell ref="F75:F77"/>
    <mergeCell ref="D79:D80"/>
    <mergeCell ref="E5:E6"/>
    <mergeCell ref="E14:E15"/>
    <mergeCell ref="E16:E18"/>
    <mergeCell ref="E19:E22"/>
    <mergeCell ref="E23:E29"/>
    <mergeCell ref="E30:E37"/>
    <mergeCell ref="E38:E41"/>
    <mergeCell ref="E42:E45"/>
    <mergeCell ref="D46:D49"/>
    <mergeCell ref="D50:D51"/>
    <mergeCell ref="D52:D56"/>
    <mergeCell ref="D57:D64"/>
    <mergeCell ref="D65:D66"/>
    <mergeCell ref="D67:D70"/>
    <mergeCell ref="E75:E78"/>
    <mergeCell ref="E79:E80"/>
    <mergeCell ref="D5:D6"/>
    <mergeCell ref="D14:D15"/>
    <mergeCell ref="D16:D21"/>
    <mergeCell ref="D22:D25"/>
    <mergeCell ref="D27:D30"/>
    <mergeCell ref="D31:D35"/>
    <mergeCell ref="D36:D37"/>
    <mergeCell ref="D38:D41"/>
    <mergeCell ref="D42:D45"/>
    <mergeCell ref="B66:B67"/>
    <mergeCell ref="B68:B69"/>
    <mergeCell ref="B70:B71"/>
    <mergeCell ref="B72:B73"/>
    <mergeCell ref="B74:B75"/>
    <mergeCell ref="B76:B77"/>
    <mergeCell ref="B48:B49"/>
    <mergeCell ref="B54:B55"/>
    <mergeCell ref="B56:B57"/>
    <mergeCell ref="B59:B60"/>
    <mergeCell ref="B61:B62"/>
    <mergeCell ref="B63:B64"/>
    <mergeCell ref="B35:B37"/>
    <mergeCell ref="B38:B39"/>
    <mergeCell ref="D71:D78"/>
    <mergeCell ref="C74:C75"/>
    <mergeCell ref="C38:C39"/>
    <mergeCell ref="C40:C41"/>
    <mergeCell ref="C42:C43"/>
    <mergeCell ref="B40:B41"/>
    <mergeCell ref="B42:B43"/>
    <mergeCell ref="B44:B45"/>
    <mergeCell ref="B46:B47"/>
    <mergeCell ref="C61:C62"/>
    <mergeCell ref="C63:C64"/>
    <mergeCell ref="C66:C67"/>
    <mergeCell ref="C68:C69"/>
    <mergeCell ref="C70:C71"/>
    <mergeCell ref="C72:C73"/>
    <mergeCell ref="B16:B17"/>
    <mergeCell ref="B19:B20"/>
    <mergeCell ref="B21:B22"/>
    <mergeCell ref="B23:B24"/>
    <mergeCell ref="B25:B26"/>
    <mergeCell ref="B27:B28"/>
    <mergeCell ref="B29:B30"/>
    <mergeCell ref="B31:B32"/>
    <mergeCell ref="A63:A64"/>
    <mergeCell ref="A66:A67"/>
    <mergeCell ref="A68:A69"/>
    <mergeCell ref="A70:A71"/>
    <mergeCell ref="A72:A73"/>
    <mergeCell ref="A74:A75"/>
    <mergeCell ref="A46:A47"/>
    <mergeCell ref="A48:A49"/>
    <mergeCell ref="A54:A55"/>
    <mergeCell ref="A56:A57"/>
    <mergeCell ref="A16:A17"/>
    <mergeCell ref="A19:A20"/>
    <mergeCell ref="A21:A22"/>
    <mergeCell ref="A23:A24"/>
    <mergeCell ref="A25:A26"/>
    <mergeCell ref="A27:A28"/>
    <mergeCell ref="A29:A30"/>
    <mergeCell ref="C78:C79"/>
    <mergeCell ref="C44:C45"/>
    <mergeCell ref="C46:C47"/>
    <mergeCell ref="C48:C49"/>
    <mergeCell ref="C54:C55"/>
    <mergeCell ref="C56:C57"/>
    <mergeCell ref="C59:C60"/>
    <mergeCell ref="C29:C30"/>
    <mergeCell ref="C31:C32"/>
    <mergeCell ref="C35:C37"/>
    <mergeCell ref="A59:A60"/>
    <mergeCell ref="A61:A62"/>
    <mergeCell ref="A31:A32"/>
    <mergeCell ref="A35:A37"/>
    <mergeCell ref="A38:A39"/>
    <mergeCell ref="A40:A41"/>
    <mergeCell ref="A42:A43"/>
    <mergeCell ref="A44:A45"/>
    <mergeCell ref="A76:A77"/>
    <mergeCell ref="A78:A79"/>
    <mergeCell ref="B78:B79"/>
    <mergeCell ref="G134:G142"/>
    <mergeCell ref="I86:I87"/>
    <mergeCell ref="I95:I96"/>
    <mergeCell ref="I97:I104"/>
    <mergeCell ref="I106:I109"/>
    <mergeCell ref="I110:I116"/>
    <mergeCell ref="I117:I123"/>
    <mergeCell ref="C16:C17"/>
    <mergeCell ref="C19:C20"/>
    <mergeCell ref="C21:C22"/>
    <mergeCell ref="C23:C24"/>
    <mergeCell ref="C25:C26"/>
    <mergeCell ref="C27:C28"/>
    <mergeCell ref="J157:J162"/>
    <mergeCell ref="J126:J131"/>
    <mergeCell ref="J132:J140"/>
    <mergeCell ref="J141:J146"/>
    <mergeCell ref="J147:J150"/>
    <mergeCell ref="J151:J152"/>
    <mergeCell ref="J153:J156"/>
    <mergeCell ref="I157:I160"/>
    <mergeCell ref="J86:J87"/>
    <mergeCell ref="J95:J96"/>
    <mergeCell ref="J97:J102"/>
    <mergeCell ref="J103:J105"/>
    <mergeCell ref="J106:J111"/>
    <mergeCell ref="J112:J115"/>
    <mergeCell ref="J116:J119"/>
    <mergeCell ref="J120:J121"/>
    <mergeCell ref="J122:J125"/>
    <mergeCell ref="I124:I127"/>
    <mergeCell ref="C76:C77"/>
    <mergeCell ref="F160:F162"/>
    <mergeCell ref="G86:G87"/>
    <mergeCell ref="G95:G96"/>
    <mergeCell ref="G97:G99"/>
    <mergeCell ref="G101:G103"/>
    <mergeCell ref="G104:G106"/>
    <mergeCell ref="G107:G110"/>
    <mergeCell ref="G111:G115"/>
    <mergeCell ref="F130:F131"/>
    <mergeCell ref="F132:F133"/>
    <mergeCell ref="F134:F137"/>
    <mergeCell ref="F138:F144"/>
    <mergeCell ref="F145:F150"/>
    <mergeCell ref="F151:F152"/>
    <mergeCell ref="H86:H87"/>
    <mergeCell ref="H95:H96"/>
    <mergeCell ref="H97:H98"/>
    <mergeCell ref="H99:H102"/>
    <mergeCell ref="H103:H107"/>
    <mergeCell ref="H108:H115"/>
    <mergeCell ref="H116:H125"/>
    <mergeCell ref="G116:G121"/>
    <mergeCell ref="G122:G128"/>
    <mergeCell ref="H126:H129"/>
    <mergeCell ref="H130:H131"/>
    <mergeCell ref="H132:H138"/>
    <mergeCell ref="H139:H148"/>
    <mergeCell ref="H149:H158"/>
    <mergeCell ref="G149:G156"/>
    <mergeCell ref="G157:G160"/>
    <mergeCell ref="G129:G131"/>
    <mergeCell ref="G132:G133"/>
    <mergeCell ref="B121:B122"/>
    <mergeCell ref="B123:B124"/>
    <mergeCell ref="B98:B99"/>
    <mergeCell ref="B100:B101"/>
    <mergeCell ref="B102:B103"/>
    <mergeCell ref="B105:B106"/>
    <mergeCell ref="B107:B108"/>
    <mergeCell ref="B109:B110"/>
    <mergeCell ref="B152:B153"/>
    <mergeCell ref="B154:B155"/>
    <mergeCell ref="F86:F87"/>
    <mergeCell ref="F95:F96"/>
    <mergeCell ref="F97:F101"/>
    <mergeCell ref="F102:F105"/>
    <mergeCell ref="F106:F109"/>
    <mergeCell ref="F110:F118"/>
    <mergeCell ref="F119:F124"/>
    <mergeCell ref="F125:F129"/>
    <mergeCell ref="E119:E121"/>
    <mergeCell ref="E122:E127"/>
    <mergeCell ref="E128:E131"/>
    <mergeCell ref="E132:E134"/>
    <mergeCell ref="E135:E140"/>
    <mergeCell ref="E141:E152"/>
    <mergeCell ref="F153:F155"/>
    <mergeCell ref="C100:C101"/>
    <mergeCell ref="C102:C103"/>
    <mergeCell ref="C105:C106"/>
    <mergeCell ref="C107:C108"/>
    <mergeCell ref="C109:C110"/>
    <mergeCell ref="C152:C153"/>
    <mergeCell ref="C154:C155"/>
    <mergeCell ref="C156:C157"/>
    <mergeCell ref="C158:C159"/>
    <mergeCell ref="C160:C161"/>
    <mergeCell ref="B111:B112"/>
    <mergeCell ref="B115:B116"/>
    <mergeCell ref="D137:D147"/>
    <mergeCell ref="D148:D150"/>
    <mergeCell ref="D151:D154"/>
    <mergeCell ref="D155:D162"/>
    <mergeCell ref="E86:E87"/>
    <mergeCell ref="E95:E96"/>
    <mergeCell ref="E97:E99"/>
    <mergeCell ref="E100:E103"/>
    <mergeCell ref="E104:E109"/>
    <mergeCell ref="E110:E118"/>
    <mergeCell ref="D110:D117"/>
    <mergeCell ref="D118:D121"/>
    <mergeCell ref="D122:D124"/>
    <mergeCell ref="D125:D128"/>
    <mergeCell ref="D129:D131"/>
    <mergeCell ref="D132:D136"/>
    <mergeCell ref="E153:E158"/>
    <mergeCell ref="E159:E162"/>
    <mergeCell ref="B117:B118"/>
    <mergeCell ref="B119:B120"/>
    <mergeCell ref="A152:A153"/>
    <mergeCell ref="A154:A155"/>
    <mergeCell ref="A156:A157"/>
    <mergeCell ref="A158:A159"/>
    <mergeCell ref="A160:A161"/>
    <mergeCell ref="A138:A139"/>
    <mergeCell ref="A140:A141"/>
    <mergeCell ref="A142:A143"/>
    <mergeCell ref="A144:A145"/>
    <mergeCell ref="A146:A147"/>
    <mergeCell ref="A148:A149"/>
    <mergeCell ref="B156:B157"/>
    <mergeCell ref="B158:B159"/>
    <mergeCell ref="B160:B161"/>
    <mergeCell ref="D86:D87"/>
    <mergeCell ref="D95:D96"/>
    <mergeCell ref="D97:D102"/>
    <mergeCell ref="D103:D105"/>
    <mergeCell ref="D106:D109"/>
    <mergeCell ref="B140:B141"/>
    <mergeCell ref="B142:B143"/>
    <mergeCell ref="B144:B145"/>
    <mergeCell ref="B146:B147"/>
    <mergeCell ref="B148:B149"/>
    <mergeCell ref="B150:B151"/>
    <mergeCell ref="B125:B126"/>
    <mergeCell ref="B127:B128"/>
    <mergeCell ref="B129:B130"/>
    <mergeCell ref="B134:B135"/>
    <mergeCell ref="B136:B137"/>
    <mergeCell ref="B138:B139"/>
    <mergeCell ref="C98:C99"/>
    <mergeCell ref="A98:A99"/>
    <mergeCell ref="A100:A101"/>
    <mergeCell ref="A102:A103"/>
    <mergeCell ref="A105:A106"/>
    <mergeCell ref="A107:A108"/>
    <mergeCell ref="C140:C141"/>
    <mergeCell ref="C142:C143"/>
    <mergeCell ref="C144:C145"/>
    <mergeCell ref="C146:C147"/>
    <mergeCell ref="C148:C149"/>
    <mergeCell ref="C150:C151"/>
    <mergeCell ref="C125:C126"/>
    <mergeCell ref="C127:C128"/>
    <mergeCell ref="C129:C130"/>
    <mergeCell ref="C134:C135"/>
    <mergeCell ref="C136:C137"/>
    <mergeCell ref="C138:C139"/>
    <mergeCell ref="C111:C112"/>
    <mergeCell ref="C115:C116"/>
    <mergeCell ref="A123:A124"/>
    <mergeCell ref="A125:A126"/>
    <mergeCell ref="A127:A128"/>
    <mergeCell ref="A129:A130"/>
    <mergeCell ref="A134:A135"/>
    <mergeCell ref="A136:A137"/>
    <mergeCell ref="A109:A110"/>
    <mergeCell ref="A111:A112"/>
    <mergeCell ref="A115:A116"/>
    <mergeCell ref="A117:A118"/>
    <mergeCell ref="A119:A120"/>
    <mergeCell ref="A121:A122"/>
    <mergeCell ref="A150:A151"/>
    <mergeCell ref="J168:J169"/>
    <mergeCell ref="J177:J178"/>
    <mergeCell ref="J179:J184"/>
    <mergeCell ref="J185:J190"/>
    <mergeCell ref="J191:J194"/>
    <mergeCell ref="J226:J229"/>
    <mergeCell ref="J230:J233"/>
    <mergeCell ref="J234:J239"/>
    <mergeCell ref="J240:J243"/>
    <mergeCell ref="J195:J201"/>
    <mergeCell ref="J202:J204"/>
    <mergeCell ref="J205:J208"/>
    <mergeCell ref="J209:J213"/>
    <mergeCell ref="J214:J218"/>
    <mergeCell ref="J219:J225"/>
    <mergeCell ref="C117:C118"/>
    <mergeCell ref="C119:C120"/>
    <mergeCell ref="C121:C122"/>
    <mergeCell ref="C123:C124"/>
    <mergeCell ref="H159:H161"/>
    <mergeCell ref="G161:G162"/>
    <mergeCell ref="G143:G148"/>
    <mergeCell ref="I128:I131"/>
    <mergeCell ref="I132:I136"/>
    <mergeCell ref="I137:I144"/>
    <mergeCell ref="I145:I151"/>
    <mergeCell ref="I152:I156"/>
    <mergeCell ref="H168:H169"/>
    <mergeCell ref="H177:H178"/>
    <mergeCell ref="H180:H187"/>
    <mergeCell ref="H188:H191"/>
    <mergeCell ref="F156:F159"/>
    <mergeCell ref="H192:H194"/>
    <mergeCell ref="H195:H201"/>
    <mergeCell ref="G197:G200"/>
    <mergeCell ref="G201:G206"/>
    <mergeCell ref="G207:G211"/>
    <mergeCell ref="G212:G213"/>
    <mergeCell ref="G214:G215"/>
    <mergeCell ref="G216:G225"/>
    <mergeCell ref="H236:H238"/>
    <mergeCell ref="H239:H242"/>
    <mergeCell ref="I168:I169"/>
    <mergeCell ref="I177:I178"/>
    <mergeCell ref="I179:I188"/>
    <mergeCell ref="I189:I190"/>
    <mergeCell ref="I191:I194"/>
    <mergeCell ref="I195:I199"/>
    <mergeCell ref="I200:I206"/>
    <mergeCell ref="I207:I210"/>
    <mergeCell ref="H202:H209"/>
    <mergeCell ref="H210:H211"/>
    <mergeCell ref="H212:H213"/>
    <mergeCell ref="H214:H218"/>
    <mergeCell ref="H219:H225"/>
    <mergeCell ref="H226:H235"/>
    <mergeCell ref="I211:I213"/>
    <mergeCell ref="I214:I220"/>
    <mergeCell ref="I221:I227"/>
    <mergeCell ref="I228:I237"/>
    <mergeCell ref="I238:I242"/>
    <mergeCell ref="F240:F243"/>
    <mergeCell ref="G168:G169"/>
    <mergeCell ref="G177:G178"/>
    <mergeCell ref="G179:G183"/>
    <mergeCell ref="G184:G185"/>
    <mergeCell ref="G186:G190"/>
    <mergeCell ref="G191:G194"/>
    <mergeCell ref="G195:G196"/>
    <mergeCell ref="F208:F211"/>
    <mergeCell ref="F212:F213"/>
    <mergeCell ref="F214:F215"/>
    <mergeCell ref="F216:F219"/>
    <mergeCell ref="F220:F225"/>
    <mergeCell ref="F226:F231"/>
    <mergeCell ref="G226:G231"/>
    <mergeCell ref="G232:G237"/>
    <mergeCell ref="G238:G241"/>
    <mergeCell ref="G242:G243"/>
    <mergeCell ref="E168:E169"/>
    <mergeCell ref="E177:E178"/>
    <mergeCell ref="E179:E183"/>
    <mergeCell ref="E184:E187"/>
    <mergeCell ref="E188:E194"/>
    <mergeCell ref="E195:E200"/>
    <mergeCell ref="E201:E203"/>
    <mergeCell ref="E204:E207"/>
    <mergeCell ref="D208:D211"/>
    <mergeCell ref="D212:D213"/>
    <mergeCell ref="D214:D218"/>
    <mergeCell ref="D219:D226"/>
    <mergeCell ref="D227:D229"/>
    <mergeCell ref="D230:D233"/>
    <mergeCell ref="E236:E239"/>
    <mergeCell ref="E240:E243"/>
    <mergeCell ref="F167:F169"/>
    <mergeCell ref="F177:F179"/>
    <mergeCell ref="F181:F182"/>
    <mergeCell ref="F183:F185"/>
    <mergeCell ref="F186:F190"/>
    <mergeCell ref="F191:F196"/>
    <mergeCell ref="F197:F201"/>
    <mergeCell ref="F202:F207"/>
    <mergeCell ref="E208:E210"/>
    <mergeCell ref="E211:E213"/>
    <mergeCell ref="E214:E216"/>
    <mergeCell ref="E217:E222"/>
    <mergeCell ref="E223:E231"/>
    <mergeCell ref="E232:E235"/>
    <mergeCell ref="F232:F235"/>
    <mergeCell ref="F236:F239"/>
    <mergeCell ref="B241:B242"/>
    <mergeCell ref="D168:D169"/>
    <mergeCell ref="D177:D178"/>
    <mergeCell ref="D179:D185"/>
    <mergeCell ref="D187:D188"/>
    <mergeCell ref="D189:D192"/>
    <mergeCell ref="D193:D200"/>
    <mergeCell ref="D201:D203"/>
    <mergeCell ref="D204:D207"/>
    <mergeCell ref="B227:B228"/>
    <mergeCell ref="B229:B230"/>
    <mergeCell ref="B231:B232"/>
    <mergeCell ref="B233:B234"/>
    <mergeCell ref="B235:B236"/>
    <mergeCell ref="B237:B238"/>
    <mergeCell ref="B210:B211"/>
    <mergeCell ref="B216:B217"/>
    <mergeCell ref="B218:B219"/>
    <mergeCell ref="B220:B221"/>
    <mergeCell ref="B222:B223"/>
    <mergeCell ref="B225:B226"/>
    <mergeCell ref="B194:B195"/>
    <mergeCell ref="B196:B197"/>
    <mergeCell ref="D234:D237"/>
    <mergeCell ref="D238:D243"/>
    <mergeCell ref="C206:C207"/>
    <mergeCell ref="C208:C209"/>
    <mergeCell ref="C239:C240"/>
    <mergeCell ref="C241:C242"/>
    <mergeCell ref="C227:C228"/>
    <mergeCell ref="C229:C230"/>
    <mergeCell ref="C231:C232"/>
    <mergeCell ref="A225:A226"/>
    <mergeCell ref="A227:A228"/>
    <mergeCell ref="A229:A230"/>
    <mergeCell ref="B201:B202"/>
    <mergeCell ref="B204:B205"/>
    <mergeCell ref="B206:B207"/>
    <mergeCell ref="B208:B209"/>
    <mergeCell ref="B179:B181"/>
    <mergeCell ref="B182:B183"/>
    <mergeCell ref="B185:B187"/>
    <mergeCell ref="B188:B189"/>
    <mergeCell ref="B190:B191"/>
    <mergeCell ref="B192:B193"/>
    <mergeCell ref="B239:B240"/>
    <mergeCell ref="A201:A202"/>
    <mergeCell ref="A204:A205"/>
    <mergeCell ref="A206:A207"/>
    <mergeCell ref="A208:A209"/>
    <mergeCell ref="A210:A211"/>
    <mergeCell ref="A216:A217"/>
    <mergeCell ref="A179:A181"/>
    <mergeCell ref="A182:A183"/>
    <mergeCell ref="A185:A187"/>
    <mergeCell ref="A188:A189"/>
    <mergeCell ref="A190:A191"/>
    <mergeCell ref="A192:A193"/>
    <mergeCell ref="A194:A195"/>
    <mergeCell ref="A196:A197"/>
    <mergeCell ref="H289:H291"/>
    <mergeCell ref="H292:H293"/>
    <mergeCell ref="H294:H298"/>
    <mergeCell ref="H299:H309"/>
    <mergeCell ref="C233:C234"/>
    <mergeCell ref="C235:C236"/>
    <mergeCell ref="C237:C238"/>
    <mergeCell ref="C210:C211"/>
    <mergeCell ref="C216:C217"/>
    <mergeCell ref="A231:A232"/>
    <mergeCell ref="A233:A234"/>
    <mergeCell ref="A235:A236"/>
    <mergeCell ref="A237:A238"/>
    <mergeCell ref="A239:A240"/>
    <mergeCell ref="A241:A242"/>
    <mergeCell ref="C179:C181"/>
    <mergeCell ref="C182:C183"/>
    <mergeCell ref="C185:C187"/>
    <mergeCell ref="C188:C189"/>
    <mergeCell ref="C190:C191"/>
    <mergeCell ref="C192:C193"/>
    <mergeCell ref="C218:C219"/>
    <mergeCell ref="C220:C221"/>
    <mergeCell ref="C222:C223"/>
    <mergeCell ref="C225:C226"/>
    <mergeCell ref="C194:C195"/>
    <mergeCell ref="C196:C197"/>
    <mergeCell ref="C201:C202"/>
    <mergeCell ref="C204:C205"/>
    <mergeCell ref="A218:A219"/>
    <mergeCell ref="A220:A221"/>
    <mergeCell ref="A222:A223"/>
    <mergeCell ref="G265:G268"/>
    <mergeCell ref="G269:G272"/>
    <mergeCell ref="G273:G274"/>
    <mergeCell ref="G275:G277"/>
    <mergeCell ref="J301:J308"/>
    <mergeCell ref="J309:J314"/>
    <mergeCell ref="J315:J317"/>
    <mergeCell ref="J249:J250"/>
    <mergeCell ref="J258:J259"/>
    <mergeCell ref="J260:J264"/>
    <mergeCell ref="J265:J268"/>
    <mergeCell ref="J269:J274"/>
    <mergeCell ref="G303:G311"/>
    <mergeCell ref="G312:G314"/>
    <mergeCell ref="G315:G317"/>
    <mergeCell ref="F316:F319"/>
    <mergeCell ref="D318:D323"/>
    <mergeCell ref="E285:E290"/>
    <mergeCell ref="D292:D293"/>
    <mergeCell ref="D294:D298"/>
    <mergeCell ref="D299:D306"/>
    <mergeCell ref="D307:D310"/>
    <mergeCell ref="I249:I250"/>
    <mergeCell ref="I258:I259"/>
    <mergeCell ref="I260:I261"/>
    <mergeCell ref="I262:I269"/>
    <mergeCell ref="I270:I273"/>
    <mergeCell ref="I275:I280"/>
    <mergeCell ref="I281:I286"/>
    <mergeCell ref="I287:I290"/>
    <mergeCell ref="I291:I293"/>
    <mergeCell ref="H281:H288"/>
    <mergeCell ref="G318:G322"/>
    <mergeCell ref="H249:H250"/>
    <mergeCell ref="H258:H259"/>
    <mergeCell ref="H260:H262"/>
    <mergeCell ref="H263:H265"/>
    <mergeCell ref="H266:H269"/>
    <mergeCell ref="H271:H280"/>
    <mergeCell ref="G278:G279"/>
    <mergeCell ref="G280:G286"/>
    <mergeCell ref="G287:G291"/>
    <mergeCell ref="G292:G293"/>
    <mergeCell ref="G294:G295"/>
    <mergeCell ref="G296:G302"/>
    <mergeCell ref="H320:H322"/>
    <mergeCell ref="H310:H319"/>
    <mergeCell ref="J318:J321"/>
    <mergeCell ref="J322:J323"/>
    <mergeCell ref="J275:J279"/>
    <mergeCell ref="J280:J282"/>
    <mergeCell ref="J283:J287"/>
    <mergeCell ref="J288:J291"/>
    <mergeCell ref="J292:J293"/>
    <mergeCell ref="J294:J300"/>
    <mergeCell ref="I294:I298"/>
    <mergeCell ref="I299:I307"/>
    <mergeCell ref="I308:I313"/>
    <mergeCell ref="I314:I318"/>
    <mergeCell ref="I319:I322"/>
    <mergeCell ref="G249:G250"/>
    <mergeCell ref="G258:G259"/>
    <mergeCell ref="G260:G262"/>
    <mergeCell ref="G263:G264"/>
    <mergeCell ref="E321:E323"/>
    <mergeCell ref="F249:F250"/>
    <mergeCell ref="F258:F259"/>
    <mergeCell ref="F261:F266"/>
    <mergeCell ref="F267:F270"/>
    <mergeCell ref="F271:F275"/>
    <mergeCell ref="F276:F281"/>
    <mergeCell ref="F282:F287"/>
    <mergeCell ref="F288:F291"/>
    <mergeCell ref="F292:F293"/>
    <mergeCell ref="E291:E293"/>
    <mergeCell ref="E294:E296"/>
    <mergeCell ref="E297:E302"/>
    <mergeCell ref="E303:E309"/>
    <mergeCell ref="E310:E315"/>
    <mergeCell ref="E316:E320"/>
    <mergeCell ref="E249:E250"/>
    <mergeCell ref="E258:E259"/>
    <mergeCell ref="E260:E261"/>
    <mergeCell ref="E262:E264"/>
    <mergeCell ref="E265:E268"/>
    <mergeCell ref="E269:E272"/>
    <mergeCell ref="E273:E280"/>
    <mergeCell ref="E281:E283"/>
    <mergeCell ref="F320:F322"/>
    <mergeCell ref="F294:F295"/>
    <mergeCell ref="F296:F299"/>
    <mergeCell ref="F300:F302"/>
    <mergeCell ref="F303:F305"/>
    <mergeCell ref="F306:F311"/>
    <mergeCell ref="F312:F315"/>
    <mergeCell ref="D311:D313"/>
    <mergeCell ref="D314:D317"/>
    <mergeCell ref="B321:B322"/>
    <mergeCell ref="D249:D250"/>
    <mergeCell ref="D258:D259"/>
    <mergeCell ref="D261:D266"/>
    <mergeCell ref="D267:D270"/>
    <mergeCell ref="D271:D274"/>
    <mergeCell ref="D275:D280"/>
    <mergeCell ref="D281:D283"/>
    <mergeCell ref="D284:D287"/>
    <mergeCell ref="D288:D291"/>
    <mergeCell ref="B309:B310"/>
    <mergeCell ref="B311:B312"/>
    <mergeCell ref="B313:B314"/>
    <mergeCell ref="B315:B316"/>
    <mergeCell ref="B317:B318"/>
    <mergeCell ref="B319:B320"/>
    <mergeCell ref="B296:B297"/>
    <mergeCell ref="B298:B299"/>
    <mergeCell ref="B300:B301"/>
    <mergeCell ref="B302:B303"/>
    <mergeCell ref="B305:B306"/>
    <mergeCell ref="B307:B308"/>
    <mergeCell ref="C300:C301"/>
    <mergeCell ref="C302:C303"/>
    <mergeCell ref="C274:C275"/>
    <mergeCell ref="C277:C278"/>
    <mergeCell ref="B288:B289"/>
    <mergeCell ref="B290:B291"/>
    <mergeCell ref="A319:A320"/>
    <mergeCell ref="A321:A322"/>
    <mergeCell ref="B261:B262"/>
    <mergeCell ref="B264:B265"/>
    <mergeCell ref="B266:B267"/>
    <mergeCell ref="B268:B269"/>
    <mergeCell ref="B270:B271"/>
    <mergeCell ref="B272:B273"/>
    <mergeCell ref="B274:B275"/>
    <mergeCell ref="B277:B278"/>
    <mergeCell ref="A307:A308"/>
    <mergeCell ref="A309:A310"/>
    <mergeCell ref="A311:A312"/>
    <mergeCell ref="A313:A314"/>
    <mergeCell ref="A315:A316"/>
    <mergeCell ref="A317:A318"/>
    <mergeCell ref="A290:A291"/>
    <mergeCell ref="A296:A297"/>
    <mergeCell ref="A298:A299"/>
    <mergeCell ref="A300:A301"/>
    <mergeCell ref="A302:A303"/>
    <mergeCell ref="A305:A306"/>
    <mergeCell ref="A277:A278"/>
    <mergeCell ref="A279:A280"/>
    <mergeCell ref="A281:A282"/>
    <mergeCell ref="A284:A285"/>
    <mergeCell ref="A286:A287"/>
    <mergeCell ref="A288:A289"/>
    <mergeCell ref="B279:B280"/>
    <mergeCell ref="B281:B282"/>
    <mergeCell ref="B284:B285"/>
    <mergeCell ref="B286:B287"/>
    <mergeCell ref="I398:I401"/>
    <mergeCell ref="I402:I405"/>
    <mergeCell ref="C279:C280"/>
    <mergeCell ref="C281:C282"/>
    <mergeCell ref="C284:C285"/>
    <mergeCell ref="C286:C287"/>
    <mergeCell ref="C261:C262"/>
    <mergeCell ref="C264:C265"/>
    <mergeCell ref="C266:C267"/>
    <mergeCell ref="C268:C269"/>
    <mergeCell ref="C270:C271"/>
    <mergeCell ref="C272:C273"/>
    <mergeCell ref="C317:C318"/>
    <mergeCell ref="C319:C320"/>
    <mergeCell ref="C321:C322"/>
    <mergeCell ref="A261:A262"/>
    <mergeCell ref="A264:A265"/>
    <mergeCell ref="A266:A267"/>
    <mergeCell ref="A268:A269"/>
    <mergeCell ref="A270:A271"/>
    <mergeCell ref="A272:A273"/>
    <mergeCell ref="A274:A275"/>
    <mergeCell ref="C305:C306"/>
    <mergeCell ref="C307:C308"/>
    <mergeCell ref="C309:C310"/>
    <mergeCell ref="C311:C312"/>
    <mergeCell ref="C313:C314"/>
    <mergeCell ref="C315:C316"/>
    <mergeCell ref="C288:C289"/>
    <mergeCell ref="C290:C291"/>
    <mergeCell ref="C296:C297"/>
    <mergeCell ref="C298:C299"/>
    <mergeCell ref="J329:J330"/>
    <mergeCell ref="J338:J339"/>
    <mergeCell ref="J340:J348"/>
    <mergeCell ref="J349:J352"/>
    <mergeCell ref="J353:J356"/>
    <mergeCell ref="J357:J360"/>
    <mergeCell ref="H402:H405"/>
    <mergeCell ref="I329:I330"/>
    <mergeCell ref="I338:I340"/>
    <mergeCell ref="I341:I348"/>
    <mergeCell ref="I350:I353"/>
    <mergeCell ref="I354:I359"/>
    <mergeCell ref="I360:I365"/>
    <mergeCell ref="I366:I369"/>
    <mergeCell ref="I370:I374"/>
    <mergeCell ref="I375:I379"/>
    <mergeCell ref="H362:H369"/>
    <mergeCell ref="H371:H374"/>
    <mergeCell ref="H375:H379"/>
    <mergeCell ref="H380:H388"/>
    <mergeCell ref="H389:H397"/>
    <mergeCell ref="H398:H401"/>
    <mergeCell ref="J396:J403"/>
    <mergeCell ref="J404:J405"/>
    <mergeCell ref="J361:J364"/>
    <mergeCell ref="J365:J371"/>
    <mergeCell ref="J372:J374"/>
    <mergeCell ref="J375:J381"/>
    <mergeCell ref="J382:J389"/>
    <mergeCell ref="J390:J395"/>
    <mergeCell ref="I380:I388"/>
    <mergeCell ref="I389:I397"/>
    <mergeCell ref="F392:F395"/>
    <mergeCell ref="F396:F399"/>
    <mergeCell ref="F400:F403"/>
    <mergeCell ref="F404:F405"/>
    <mergeCell ref="F353:F356"/>
    <mergeCell ref="F357:F361"/>
    <mergeCell ref="F362:F371"/>
    <mergeCell ref="F372:F374"/>
    <mergeCell ref="F375:F376"/>
    <mergeCell ref="F377:F380"/>
    <mergeCell ref="G384:G391"/>
    <mergeCell ref="G392:G394"/>
    <mergeCell ref="G395:G401"/>
    <mergeCell ref="G402:G405"/>
    <mergeCell ref="H329:H330"/>
    <mergeCell ref="H338:H340"/>
    <mergeCell ref="H341:H346"/>
    <mergeCell ref="H347:H350"/>
    <mergeCell ref="H351:H357"/>
    <mergeCell ref="H358:H361"/>
    <mergeCell ref="G355:G359"/>
    <mergeCell ref="G361:G365"/>
    <mergeCell ref="G366:G367"/>
    <mergeCell ref="G368:G371"/>
    <mergeCell ref="G372:G376"/>
    <mergeCell ref="G377:G383"/>
    <mergeCell ref="G329:G330"/>
    <mergeCell ref="G338:G340"/>
    <mergeCell ref="G341:G343"/>
    <mergeCell ref="G344:G346"/>
    <mergeCell ref="G347:G350"/>
    <mergeCell ref="G351:G354"/>
    <mergeCell ref="D398:D403"/>
    <mergeCell ref="D404:D405"/>
    <mergeCell ref="D355:D360"/>
    <mergeCell ref="D361:D363"/>
    <mergeCell ref="D364:D366"/>
    <mergeCell ref="D367:D370"/>
    <mergeCell ref="D371:D373"/>
    <mergeCell ref="D374:D379"/>
    <mergeCell ref="E378:E383"/>
    <mergeCell ref="E384:E393"/>
    <mergeCell ref="E394:E395"/>
    <mergeCell ref="E396:E399"/>
    <mergeCell ref="E400:E404"/>
    <mergeCell ref="F329:F330"/>
    <mergeCell ref="F338:F340"/>
    <mergeCell ref="F341:F344"/>
    <mergeCell ref="F345:F347"/>
    <mergeCell ref="F348:F352"/>
    <mergeCell ref="E357:E360"/>
    <mergeCell ref="E361:E362"/>
    <mergeCell ref="E363:E367"/>
    <mergeCell ref="E368:E369"/>
    <mergeCell ref="E370:E374"/>
    <mergeCell ref="E375:E377"/>
    <mergeCell ref="E329:E330"/>
    <mergeCell ref="E338:E340"/>
    <mergeCell ref="E342:E345"/>
    <mergeCell ref="E346:E349"/>
    <mergeCell ref="E350:E352"/>
    <mergeCell ref="E353:E356"/>
    <mergeCell ref="F381:F387"/>
    <mergeCell ref="F388:F391"/>
    <mergeCell ref="D329:D330"/>
    <mergeCell ref="D338:D340"/>
    <mergeCell ref="D342:D346"/>
    <mergeCell ref="D347:D350"/>
    <mergeCell ref="D351:D354"/>
    <mergeCell ref="B383:B384"/>
    <mergeCell ref="B385:B386"/>
    <mergeCell ref="B387:B388"/>
    <mergeCell ref="B389:B390"/>
    <mergeCell ref="B391:B392"/>
    <mergeCell ref="B393:B394"/>
    <mergeCell ref="B369:B370"/>
    <mergeCell ref="B371:B372"/>
    <mergeCell ref="B373:B374"/>
    <mergeCell ref="B377:B378"/>
    <mergeCell ref="B379:B380"/>
    <mergeCell ref="B381:B382"/>
    <mergeCell ref="B352:B353"/>
    <mergeCell ref="B354:B355"/>
    <mergeCell ref="D380:D385"/>
    <mergeCell ref="D386:D389"/>
    <mergeCell ref="D390:D393"/>
    <mergeCell ref="D394:D397"/>
    <mergeCell ref="C352:C353"/>
    <mergeCell ref="C354:C355"/>
    <mergeCell ref="B339:B340"/>
    <mergeCell ref="B341:B342"/>
    <mergeCell ref="B344:B345"/>
    <mergeCell ref="B346:B347"/>
    <mergeCell ref="B348:B349"/>
    <mergeCell ref="B350:B351"/>
    <mergeCell ref="B395:B396"/>
    <mergeCell ref="B397:B398"/>
    <mergeCell ref="B399:B400"/>
    <mergeCell ref="B401:B402"/>
    <mergeCell ref="B403:B404"/>
    <mergeCell ref="A367:A368"/>
    <mergeCell ref="A369:A370"/>
    <mergeCell ref="A371:A372"/>
    <mergeCell ref="A373:A374"/>
    <mergeCell ref="A377:A378"/>
    <mergeCell ref="A379:A380"/>
    <mergeCell ref="A350:A351"/>
    <mergeCell ref="A352:A353"/>
    <mergeCell ref="C341:C342"/>
    <mergeCell ref="C344:C345"/>
    <mergeCell ref="C346:C347"/>
    <mergeCell ref="C348:C349"/>
    <mergeCell ref="C350:C351"/>
    <mergeCell ref="C395:C396"/>
    <mergeCell ref="C397:C398"/>
    <mergeCell ref="A399:A400"/>
    <mergeCell ref="A401:A402"/>
    <mergeCell ref="A403:A404"/>
    <mergeCell ref="A381:A382"/>
    <mergeCell ref="A383:A384"/>
    <mergeCell ref="A385:A386"/>
    <mergeCell ref="A387:A388"/>
    <mergeCell ref="A389:A390"/>
    <mergeCell ref="A391:A392"/>
    <mergeCell ref="B356:B357"/>
    <mergeCell ref="B362:B363"/>
    <mergeCell ref="B365:B366"/>
    <mergeCell ref="B367:B368"/>
    <mergeCell ref="C399:C400"/>
    <mergeCell ref="C401:C402"/>
    <mergeCell ref="C403:C404"/>
    <mergeCell ref="A339:A340"/>
    <mergeCell ref="A341:A342"/>
    <mergeCell ref="A344:A345"/>
    <mergeCell ref="A346:A347"/>
    <mergeCell ref="A348:A349"/>
    <mergeCell ref="C383:C384"/>
    <mergeCell ref="C385:C386"/>
    <mergeCell ref="C387:C388"/>
    <mergeCell ref="C389:C390"/>
    <mergeCell ref="C391:C392"/>
    <mergeCell ref="C393:C394"/>
    <mergeCell ref="C369:C370"/>
    <mergeCell ref="C371:C372"/>
    <mergeCell ref="C373:C374"/>
    <mergeCell ref="C377:C378"/>
    <mergeCell ref="C379:C380"/>
    <mergeCell ref="C381:C382"/>
    <mergeCell ref="A354:A355"/>
    <mergeCell ref="A356:A357"/>
    <mergeCell ref="A362:A363"/>
    <mergeCell ref="A365:A366"/>
    <mergeCell ref="A393:A394"/>
    <mergeCell ref="A395:A396"/>
    <mergeCell ref="A397:A398"/>
    <mergeCell ref="C356:C357"/>
    <mergeCell ref="C362:C363"/>
    <mergeCell ref="C365:C366"/>
    <mergeCell ref="C367:C368"/>
    <mergeCell ref="C339:C340"/>
    <mergeCell ref="B463:B464"/>
    <mergeCell ref="D411:D412"/>
    <mergeCell ref="D420:D421"/>
    <mergeCell ref="D422:D425"/>
    <mergeCell ref="D426:D429"/>
    <mergeCell ref="D430:D432"/>
    <mergeCell ref="D433:D434"/>
    <mergeCell ref="D435:D439"/>
    <mergeCell ref="D440:D441"/>
    <mergeCell ref="D442:D443"/>
    <mergeCell ref="D464:D467"/>
    <mergeCell ref="D444:D445"/>
    <mergeCell ref="D446:D449"/>
    <mergeCell ref="D450:D454"/>
    <mergeCell ref="D455:D457"/>
    <mergeCell ref="D458:D460"/>
    <mergeCell ref="D461:D463"/>
    <mergeCell ref="K16:K17"/>
    <mergeCell ref="L16:L17"/>
    <mergeCell ref="M16:M17"/>
    <mergeCell ref="K19:K20"/>
    <mergeCell ref="L19:L20"/>
    <mergeCell ref="M19:M20"/>
    <mergeCell ref="C457:C458"/>
    <mergeCell ref="C460:C461"/>
    <mergeCell ref="C463:C464"/>
    <mergeCell ref="A425:A426"/>
    <mergeCell ref="A429:A430"/>
    <mergeCell ref="A432:A433"/>
    <mergeCell ref="A434:A435"/>
    <mergeCell ref="A449:A450"/>
    <mergeCell ref="A454:A455"/>
    <mergeCell ref="A457:A458"/>
    <mergeCell ref="C425:C426"/>
    <mergeCell ref="C429:C430"/>
    <mergeCell ref="C432:C433"/>
    <mergeCell ref="C434:C435"/>
    <mergeCell ref="C449:C450"/>
    <mergeCell ref="C454:C455"/>
    <mergeCell ref="A460:A461"/>
    <mergeCell ref="A463:A464"/>
    <mergeCell ref="B425:B426"/>
    <mergeCell ref="B429:B430"/>
    <mergeCell ref="B432:B433"/>
    <mergeCell ref="B434:B435"/>
    <mergeCell ref="B449:B450"/>
    <mergeCell ref="B454:B455"/>
    <mergeCell ref="B457:B458"/>
    <mergeCell ref="B460:B461"/>
    <mergeCell ref="K29:K30"/>
    <mergeCell ref="L29:L30"/>
    <mergeCell ref="M29:M30"/>
    <mergeCell ref="K31:K32"/>
    <mergeCell ref="L31:L32"/>
    <mergeCell ref="M31:M32"/>
    <mergeCell ref="K25:K26"/>
    <mergeCell ref="L25:L26"/>
    <mergeCell ref="M25:M26"/>
    <mergeCell ref="K27:K28"/>
    <mergeCell ref="L27:L28"/>
    <mergeCell ref="M27:M28"/>
    <mergeCell ref="K21:K22"/>
    <mergeCell ref="L21:L22"/>
    <mergeCell ref="M21:M22"/>
    <mergeCell ref="K23:K24"/>
    <mergeCell ref="L23:L24"/>
    <mergeCell ref="M23:M24"/>
    <mergeCell ref="K44:K45"/>
    <mergeCell ref="L44:L45"/>
    <mergeCell ref="M44:M45"/>
    <mergeCell ref="K46:K47"/>
    <mergeCell ref="L46:L47"/>
    <mergeCell ref="M46:M47"/>
    <mergeCell ref="K40:K41"/>
    <mergeCell ref="L40:L41"/>
    <mergeCell ref="M40:M41"/>
    <mergeCell ref="K42:K43"/>
    <mergeCell ref="L42:L43"/>
    <mergeCell ref="M42:M43"/>
    <mergeCell ref="K35:K37"/>
    <mergeCell ref="L35:L37"/>
    <mergeCell ref="M35:M37"/>
    <mergeCell ref="K38:K39"/>
    <mergeCell ref="L38:L39"/>
    <mergeCell ref="M38:M39"/>
    <mergeCell ref="K61:K62"/>
    <mergeCell ref="L61:L62"/>
    <mergeCell ref="M61:M62"/>
    <mergeCell ref="K63:K64"/>
    <mergeCell ref="L63:L64"/>
    <mergeCell ref="M63:M64"/>
    <mergeCell ref="K56:K57"/>
    <mergeCell ref="L56:L57"/>
    <mergeCell ref="M56:M57"/>
    <mergeCell ref="K59:K60"/>
    <mergeCell ref="L59:L60"/>
    <mergeCell ref="M59:M60"/>
    <mergeCell ref="K48:K49"/>
    <mergeCell ref="L48:L49"/>
    <mergeCell ref="M48:M49"/>
    <mergeCell ref="K54:K55"/>
    <mergeCell ref="L54:L55"/>
    <mergeCell ref="M54:M55"/>
    <mergeCell ref="K74:K75"/>
    <mergeCell ref="L74:L75"/>
    <mergeCell ref="M74:M75"/>
    <mergeCell ref="K76:K77"/>
    <mergeCell ref="L76:L77"/>
    <mergeCell ref="M76:M77"/>
    <mergeCell ref="K70:K71"/>
    <mergeCell ref="L70:L71"/>
    <mergeCell ref="M70:M71"/>
    <mergeCell ref="K72:K73"/>
    <mergeCell ref="L72:L73"/>
    <mergeCell ref="M72:M73"/>
    <mergeCell ref="K66:K67"/>
    <mergeCell ref="L66:L67"/>
    <mergeCell ref="M66:M67"/>
    <mergeCell ref="K68:K69"/>
    <mergeCell ref="L68:L69"/>
    <mergeCell ref="M68:M69"/>
    <mergeCell ref="K105:K106"/>
    <mergeCell ref="L105:L106"/>
    <mergeCell ref="M105:M106"/>
    <mergeCell ref="K107:K108"/>
    <mergeCell ref="L107:L108"/>
    <mergeCell ref="M107:M108"/>
    <mergeCell ref="K100:K101"/>
    <mergeCell ref="L100:L101"/>
    <mergeCell ref="M100:M101"/>
    <mergeCell ref="K102:K103"/>
    <mergeCell ref="L102:L103"/>
    <mergeCell ref="M102:M103"/>
    <mergeCell ref="K78:K79"/>
    <mergeCell ref="L78:L79"/>
    <mergeCell ref="M78:M79"/>
    <mergeCell ref="K98:K99"/>
    <mergeCell ref="L98:L99"/>
    <mergeCell ref="M98:M99"/>
    <mergeCell ref="K119:K120"/>
    <mergeCell ref="L119:L120"/>
    <mergeCell ref="M119:M120"/>
    <mergeCell ref="K121:K122"/>
    <mergeCell ref="L121:L122"/>
    <mergeCell ref="M121:M122"/>
    <mergeCell ref="K115:K116"/>
    <mergeCell ref="L115:L116"/>
    <mergeCell ref="M115:M116"/>
    <mergeCell ref="K117:K118"/>
    <mergeCell ref="L117:L118"/>
    <mergeCell ref="M117:M118"/>
    <mergeCell ref="K109:K110"/>
    <mergeCell ref="L109:L110"/>
    <mergeCell ref="M109:M110"/>
    <mergeCell ref="K111:K112"/>
    <mergeCell ref="L111:L112"/>
    <mergeCell ref="M111:M112"/>
    <mergeCell ref="K134:K135"/>
    <mergeCell ref="L134:L135"/>
    <mergeCell ref="M134:M135"/>
    <mergeCell ref="K136:K137"/>
    <mergeCell ref="L136:L137"/>
    <mergeCell ref="M136:M137"/>
    <mergeCell ref="K127:K128"/>
    <mergeCell ref="L127:L128"/>
    <mergeCell ref="M127:M128"/>
    <mergeCell ref="K129:K130"/>
    <mergeCell ref="L129:L130"/>
    <mergeCell ref="M129:M130"/>
    <mergeCell ref="K123:K124"/>
    <mergeCell ref="L123:L124"/>
    <mergeCell ref="M123:M124"/>
    <mergeCell ref="K125:K126"/>
    <mergeCell ref="L125:L126"/>
    <mergeCell ref="M125:M126"/>
    <mergeCell ref="K146:K147"/>
    <mergeCell ref="L146:L147"/>
    <mergeCell ref="M146:M147"/>
    <mergeCell ref="K148:K149"/>
    <mergeCell ref="L148:L149"/>
    <mergeCell ref="M148:M149"/>
    <mergeCell ref="K142:K143"/>
    <mergeCell ref="L142:L143"/>
    <mergeCell ref="M142:M143"/>
    <mergeCell ref="K144:K145"/>
    <mergeCell ref="L144:L145"/>
    <mergeCell ref="M144:M145"/>
    <mergeCell ref="K138:K139"/>
    <mergeCell ref="L138:L139"/>
    <mergeCell ref="M138:M139"/>
    <mergeCell ref="K140:K141"/>
    <mergeCell ref="L140:L141"/>
    <mergeCell ref="M140:M141"/>
    <mergeCell ref="K158:K159"/>
    <mergeCell ref="L158:L159"/>
    <mergeCell ref="M158:M159"/>
    <mergeCell ref="K160:K161"/>
    <mergeCell ref="L160:L161"/>
    <mergeCell ref="M160:M161"/>
    <mergeCell ref="K154:K155"/>
    <mergeCell ref="L154:L155"/>
    <mergeCell ref="M154:M155"/>
    <mergeCell ref="K156:K157"/>
    <mergeCell ref="L156:L157"/>
    <mergeCell ref="M156:M157"/>
    <mergeCell ref="K150:K151"/>
    <mergeCell ref="L150:L151"/>
    <mergeCell ref="M150:M151"/>
    <mergeCell ref="K152:K153"/>
    <mergeCell ref="L152:L153"/>
    <mergeCell ref="M152:M153"/>
    <mergeCell ref="K190:K191"/>
    <mergeCell ref="L190:L191"/>
    <mergeCell ref="M190:M191"/>
    <mergeCell ref="K192:K193"/>
    <mergeCell ref="L192:L193"/>
    <mergeCell ref="M192:M193"/>
    <mergeCell ref="K185:K187"/>
    <mergeCell ref="L185:L187"/>
    <mergeCell ref="M185:M187"/>
    <mergeCell ref="K188:K189"/>
    <mergeCell ref="L188:L189"/>
    <mergeCell ref="M188:M189"/>
    <mergeCell ref="K179:K181"/>
    <mergeCell ref="L179:L181"/>
    <mergeCell ref="M179:M181"/>
    <mergeCell ref="K182:K183"/>
    <mergeCell ref="L182:L183"/>
    <mergeCell ref="M182:M183"/>
    <mergeCell ref="K206:K207"/>
    <mergeCell ref="L206:L207"/>
    <mergeCell ref="M206:M207"/>
    <mergeCell ref="K208:K209"/>
    <mergeCell ref="L208:L209"/>
    <mergeCell ref="M208:M209"/>
    <mergeCell ref="K201:K202"/>
    <mergeCell ref="L201:L202"/>
    <mergeCell ref="M201:M202"/>
    <mergeCell ref="K204:K205"/>
    <mergeCell ref="L204:L205"/>
    <mergeCell ref="M204:M205"/>
    <mergeCell ref="K194:K195"/>
    <mergeCell ref="L194:L195"/>
    <mergeCell ref="M194:M195"/>
    <mergeCell ref="K196:K197"/>
    <mergeCell ref="L196:L197"/>
    <mergeCell ref="M196:M197"/>
    <mergeCell ref="K222:K223"/>
    <mergeCell ref="L222:L223"/>
    <mergeCell ref="M222:M223"/>
    <mergeCell ref="K225:K226"/>
    <mergeCell ref="L225:L226"/>
    <mergeCell ref="M225:M226"/>
    <mergeCell ref="K218:K219"/>
    <mergeCell ref="L218:L219"/>
    <mergeCell ref="M218:M219"/>
    <mergeCell ref="K220:K221"/>
    <mergeCell ref="L220:L221"/>
    <mergeCell ref="M220:M221"/>
    <mergeCell ref="K210:K211"/>
    <mergeCell ref="L210:L211"/>
    <mergeCell ref="M210:M211"/>
    <mergeCell ref="K216:K217"/>
    <mergeCell ref="L216:L217"/>
    <mergeCell ref="M216:M217"/>
    <mergeCell ref="K235:K236"/>
    <mergeCell ref="L235:L236"/>
    <mergeCell ref="M235:M236"/>
    <mergeCell ref="K237:K238"/>
    <mergeCell ref="L237:L238"/>
    <mergeCell ref="M237:M238"/>
    <mergeCell ref="K231:K232"/>
    <mergeCell ref="L231:L232"/>
    <mergeCell ref="M231:M232"/>
    <mergeCell ref="K233:K234"/>
    <mergeCell ref="L233:L234"/>
    <mergeCell ref="M233:M234"/>
    <mergeCell ref="K227:K228"/>
    <mergeCell ref="L227:L228"/>
    <mergeCell ref="M227:M228"/>
    <mergeCell ref="K229:K230"/>
    <mergeCell ref="L229:L230"/>
    <mergeCell ref="M229:M230"/>
    <mergeCell ref="K266:K267"/>
    <mergeCell ref="L266:L267"/>
    <mergeCell ref="M266:M267"/>
    <mergeCell ref="K268:K269"/>
    <mergeCell ref="L268:L269"/>
    <mergeCell ref="M268:M269"/>
    <mergeCell ref="K261:K262"/>
    <mergeCell ref="L261:L262"/>
    <mergeCell ref="M261:M262"/>
    <mergeCell ref="K264:K265"/>
    <mergeCell ref="L264:L265"/>
    <mergeCell ref="M264:M265"/>
    <mergeCell ref="K239:K240"/>
    <mergeCell ref="L239:L240"/>
    <mergeCell ref="M239:M240"/>
    <mergeCell ref="K241:K242"/>
    <mergeCell ref="L241:L242"/>
    <mergeCell ref="M241:M242"/>
    <mergeCell ref="K279:K280"/>
    <mergeCell ref="L279:L280"/>
    <mergeCell ref="M279:M280"/>
    <mergeCell ref="K281:K282"/>
    <mergeCell ref="L281:L282"/>
    <mergeCell ref="M281:M282"/>
    <mergeCell ref="K274:K275"/>
    <mergeCell ref="L274:L275"/>
    <mergeCell ref="M274:M275"/>
    <mergeCell ref="K277:K278"/>
    <mergeCell ref="L277:L278"/>
    <mergeCell ref="M277:M278"/>
    <mergeCell ref="K270:K271"/>
    <mergeCell ref="L270:L271"/>
    <mergeCell ref="M270:M271"/>
    <mergeCell ref="K272:K273"/>
    <mergeCell ref="L272:L273"/>
    <mergeCell ref="M272:M273"/>
    <mergeCell ref="K296:K297"/>
    <mergeCell ref="L296:L297"/>
    <mergeCell ref="M296:M297"/>
    <mergeCell ref="K298:K299"/>
    <mergeCell ref="L298:L299"/>
    <mergeCell ref="M298:M299"/>
    <mergeCell ref="K288:K289"/>
    <mergeCell ref="L288:L289"/>
    <mergeCell ref="M288:M289"/>
    <mergeCell ref="K290:K291"/>
    <mergeCell ref="L290:L291"/>
    <mergeCell ref="M290:M291"/>
    <mergeCell ref="K284:K285"/>
    <mergeCell ref="L284:L285"/>
    <mergeCell ref="M284:M285"/>
    <mergeCell ref="K286:K287"/>
    <mergeCell ref="L286:L287"/>
    <mergeCell ref="M286:M287"/>
    <mergeCell ref="K309:K310"/>
    <mergeCell ref="L309:L310"/>
    <mergeCell ref="M309:M310"/>
    <mergeCell ref="K311:K312"/>
    <mergeCell ref="L311:L312"/>
    <mergeCell ref="M311:M312"/>
    <mergeCell ref="K305:K306"/>
    <mergeCell ref="L305:L306"/>
    <mergeCell ref="M305:M306"/>
    <mergeCell ref="K307:K308"/>
    <mergeCell ref="L307:L308"/>
    <mergeCell ref="M307:M308"/>
    <mergeCell ref="K300:K301"/>
    <mergeCell ref="L300:L301"/>
    <mergeCell ref="M300:M301"/>
    <mergeCell ref="K302:K303"/>
    <mergeCell ref="L302:L303"/>
    <mergeCell ref="M302:M303"/>
    <mergeCell ref="K321:K322"/>
    <mergeCell ref="L321:L322"/>
    <mergeCell ref="M321:M322"/>
    <mergeCell ref="K339:K340"/>
    <mergeCell ref="L339:L340"/>
    <mergeCell ref="M339:M340"/>
    <mergeCell ref="K317:K318"/>
    <mergeCell ref="L317:L318"/>
    <mergeCell ref="M317:M318"/>
    <mergeCell ref="K319:K320"/>
    <mergeCell ref="L319:L320"/>
    <mergeCell ref="M319:M320"/>
    <mergeCell ref="K313:K314"/>
    <mergeCell ref="L313:L314"/>
    <mergeCell ref="M313:M314"/>
    <mergeCell ref="K315:K316"/>
    <mergeCell ref="L315:L316"/>
    <mergeCell ref="M315:M316"/>
    <mergeCell ref="K350:K351"/>
    <mergeCell ref="L350:L351"/>
    <mergeCell ref="M350:M351"/>
    <mergeCell ref="K352:K353"/>
    <mergeCell ref="L352:L353"/>
    <mergeCell ref="M352:M353"/>
    <mergeCell ref="K346:K347"/>
    <mergeCell ref="L346:L347"/>
    <mergeCell ref="M346:M347"/>
    <mergeCell ref="K348:K349"/>
    <mergeCell ref="L348:L349"/>
    <mergeCell ref="M348:M349"/>
    <mergeCell ref="K341:K342"/>
    <mergeCell ref="L341:L342"/>
    <mergeCell ref="M341:M342"/>
    <mergeCell ref="K344:K345"/>
    <mergeCell ref="L344:L345"/>
    <mergeCell ref="M344:M345"/>
    <mergeCell ref="K367:K368"/>
    <mergeCell ref="L367:L368"/>
    <mergeCell ref="M367:M368"/>
    <mergeCell ref="K369:K370"/>
    <mergeCell ref="L369:L370"/>
    <mergeCell ref="M369:M370"/>
    <mergeCell ref="K362:K363"/>
    <mergeCell ref="L362:L363"/>
    <mergeCell ref="M362:M363"/>
    <mergeCell ref="K365:K366"/>
    <mergeCell ref="L365:L366"/>
    <mergeCell ref="M365:M366"/>
    <mergeCell ref="K354:K355"/>
    <mergeCell ref="L354:L355"/>
    <mergeCell ref="M354:M355"/>
    <mergeCell ref="K356:K357"/>
    <mergeCell ref="L356:L357"/>
    <mergeCell ref="M356:M357"/>
    <mergeCell ref="K381:K382"/>
    <mergeCell ref="L381:L382"/>
    <mergeCell ref="M381:M382"/>
    <mergeCell ref="K383:K384"/>
    <mergeCell ref="L383:L384"/>
    <mergeCell ref="M383:M384"/>
    <mergeCell ref="K377:K378"/>
    <mergeCell ref="L377:L378"/>
    <mergeCell ref="M377:M378"/>
    <mergeCell ref="K379:K380"/>
    <mergeCell ref="L379:L380"/>
    <mergeCell ref="M379:M380"/>
    <mergeCell ref="K371:K372"/>
    <mergeCell ref="L371:L372"/>
    <mergeCell ref="M371:M372"/>
    <mergeCell ref="K373:K374"/>
    <mergeCell ref="L373:L374"/>
    <mergeCell ref="M373:M374"/>
    <mergeCell ref="K393:K394"/>
    <mergeCell ref="L393:L394"/>
    <mergeCell ref="M393:M394"/>
    <mergeCell ref="K395:K396"/>
    <mergeCell ref="L395:L396"/>
    <mergeCell ref="M395:M396"/>
    <mergeCell ref="K389:K390"/>
    <mergeCell ref="L389:L390"/>
    <mergeCell ref="M389:M390"/>
    <mergeCell ref="K391:K392"/>
    <mergeCell ref="L391:L392"/>
    <mergeCell ref="M391:M392"/>
    <mergeCell ref="K385:K386"/>
    <mergeCell ref="L385:L386"/>
    <mergeCell ref="M385:M386"/>
    <mergeCell ref="K387:K388"/>
    <mergeCell ref="L387:L388"/>
    <mergeCell ref="M387:M388"/>
    <mergeCell ref="K425:K426"/>
    <mergeCell ref="L425:L426"/>
    <mergeCell ref="M425:M426"/>
    <mergeCell ref="K429:K430"/>
    <mergeCell ref="L429:L430"/>
    <mergeCell ref="M429:M430"/>
    <mergeCell ref="K401:K402"/>
    <mergeCell ref="L401:L402"/>
    <mergeCell ref="M401:M402"/>
    <mergeCell ref="K403:K404"/>
    <mergeCell ref="L403:L404"/>
    <mergeCell ref="M403:M404"/>
    <mergeCell ref="K397:K398"/>
    <mergeCell ref="L397:L398"/>
    <mergeCell ref="M397:M398"/>
    <mergeCell ref="K399:K400"/>
    <mergeCell ref="L399:L400"/>
    <mergeCell ref="M399:M400"/>
    <mergeCell ref="K463:K464"/>
    <mergeCell ref="L463:L464"/>
    <mergeCell ref="M463:M464"/>
    <mergeCell ref="K457:K458"/>
    <mergeCell ref="L457:L458"/>
    <mergeCell ref="M457:M458"/>
    <mergeCell ref="K460:K461"/>
    <mergeCell ref="L460:L461"/>
    <mergeCell ref="M460:M461"/>
    <mergeCell ref="K449:K450"/>
    <mergeCell ref="L449:L450"/>
    <mergeCell ref="M449:M450"/>
    <mergeCell ref="K454:K455"/>
    <mergeCell ref="L454:L455"/>
    <mergeCell ref="M454:M455"/>
    <mergeCell ref="K432:K433"/>
    <mergeCell ref="L432:L433"/>
    <mergeCell ref="M432:M433"/>
    <mergeCell ref="K434:K435"/>
    <mergeCell ref="L434:L435"/>
    <mergeCell ref="M434:M4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EPG Film&amp;Arts Latam Octubre 22</vt:lpstr>
      <vt:lpstr>GRID Film&amp;Arts Latam Octubre 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Skowron</dc:creator>
  <cp:lastModifiedBy>Barbara Skowron</cp:lastModifiedBy>
  <dcterms:created xsi:type="dcterms:W3CDTF">2022-08-09T18:52:43Z</dcterms:created>
  <dcterms:modified xsi:type="dcterms:W3CDTF">2022-08-11T13:58:00Z</dcterms:modified>
</cp:coreProperties>
</file>